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O141"/>
  <sheetViews>
    <sheetView workbookViewId="0">
      <selection activeCell="A1" sqref="A1"/>
    </sheetView>
  </sheetViews>
  <sheetFormatPr baseColWidth="8" defaultRowHeight="15"/>
  <cols>
    <col width="10" customWidth="1" min="1" max="1"/>
    <col width="14.1" customWidth="1" min="2" max="2"/>
    <col width="80" customWidth="1" min="3" max="3"/>
    <col width="16.3" customWidth="1" min="4" max="4"/>
    <col width="21.8" customWidth="1" min="5" max="5"/>
    <col width="18.5" customWidth="1" min="6" max="6"/>
    <col width="21.8" customWidth="1" min="7" max="7"/>
    <col width="21.8" customWidth="1" min="8" max="8"/>
    <col width="21.8" customWidth="1" min="9" max="9"/>
    <col width="20.7" customWidth="1" min="10" max="10"/>
    <col width="21.8" customWidth="1" min="11" max="11"/>
    <col width="10.8" customWidth="1" min="12" max="12"/>
    <col width="12" customWidth="1" min="13" max="13"/>
    <col width="12" customWidth="1" min="14" max="14"/>
    <col width="12" customWidth="1" min="15" max="15"/>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O&amp;P</t>
        </is>
      </c>
      <c r="K1" s="1" t="inlineStr">
        <is>
          <t>Total w/Tax+O&amp;P</t>
        </is>
      </c>
      <c r="L1" s="1" t="inlineStr">
        <is>
          <t>Age/Life</t>
        </is>
      </c>
      <c r="M1" s="1" t="inlineStr">
        <is>
          <t>Verify Final</t>
        </is>
      </c>
      <c r="N1" s="1" t="inlineStr">
        <is>
          <t>PDF Total</t>
        </is>
      </c>
      <c r="O1" s="1" t="inlineStr">
        <is>
          <t>Verify Status</t>
        </is>
      </c>
    </row>
    <row r="2">
      <c r="A2" t="n">
        <v>1</v>
      </c>
      <c r="B2" t="inlineStr">
        <is>
          <t>General</t>
        </is>
      </c>
      <c r="C2" s="2" t="inlineStr">
        <is>
          <t>Residential Supervision / Project</t>
        </is>
      </c>
      <c r="D2" t="inlineStr">
        <is>
          <t>HR</t>
        </is>
      </c>
      <c r="E2" t="n">
        <v>24</v>
      </c>
      <c r="F2" s="3" t="n">
        <v>80.61</v>
      </c>
      <c r="G2" s="3" t="n">
        <v>1934.64</v>
      </c>
      <c r="H2" s="3" t="n">
        <v>185.72</v>
      </c>
      <c r="I2" s="3" t="n">
        <v>2120.36</v>
      </c>
      <c r="J2" s="3" t="n">
        <v>386.92</v>
      </c>
      <c r="K2" s="3" t="n">
        <v>2507.28</v>
      </c>
      <c r="M2" s="3" t="n">
        <v>2507.28</v>
      </c>
      <c r="N2" s="3" t="n">
        <v>2507.28</v>
      </c>
      <c r="O2" t="inlineStr">
        <is>
          <t>✓ Match</t>
        </is>
      </c>
    </row>
    <row r="3">
      <c r="A3" t="n">
        <v>2</v>
      </c>
      <c r="B3" t="inlineStr">
        <is>
          <t>General</t>
        </is>
      </c>
      <c r="C3" s="2" t="inlineStr">
        <is>
          <t>Fuel surcharge</t>
        </is>
      </c>
      <c r="D3" t="inlineStr">
        <is>
          <t>EA</t>
        </is>
      </c>
      <c r="E3" t="n">
        <v>12</v>
      </c>
      <c r="F3" s="3" t="n">
        <v>20.15</v>
      </c>
      <c r="G3" s="3" t="n">
        <v>241.8</v>
      </c>
      <c r="H3" s="3" t="n">
        <v>23.21</v>
      </c>
      <c r="I3" s="3" t="n">
        <v>265.01</v>
      </c>
      <c r="J3" s="3" t="n">
        <v>48.36</v>
      </c>
      <c r="K3" s="3" t="n">
        <v>313.37</v>
      </c>
      <c r="M3" s="3" t="n">
        <v>313.37</v>
      </c>
      <c r="N3" s="3" t="n">
        <v>313.37</v>
      </c>
      <c r="O3" t="inlineStr">
        <is>
          <t>✓ Match</t>
        </is>
      </c>
    </row>
    <row r="4">
      <c r="A4" t="n">
        <v>3</v>
      </c>
      <c r="B4" t="inlineStr">
        <is>
          <t>General</t>
        </is>
      </c>
      <c r="C4" s="2" t="inlineStr">
        <is>
          <t>Haul debris - per pickup truck load - including dump fees</t>
        </is>
      </c>
      <c r="D4" t="inlineStr">
        <is>
          <t>EA</t>
        </is>
      </c>
      <c r="E4" t="n">
        <v>2</v>
      </c>
      <c r="F4" s="3" t="n">
        <v>213.28</v>
      </c>
      <c r="G4" s="3" t="n">
        <v>426.56</v>
      </c>
      <c r="H4" s="3" t="n">
        <v>40.94</v>
      </c>
      <c r="I4" s="3" t="n">
        <v>467.5</v>
      </c>
      <c r="J4" s="3" t="n">
        <v>85.31999999999999</v>
      </c>
      <c r="K4" s="3" t="n">
        <v>552.8199999999999</v>
      </c>
      <c r="M4" s="3" t="n">
        <v>552.8199999999999</v>
      </c>
      <c r="N4" s="3" t="n">
        <v>552.8200000000001</v>
      </c>
      <c r="O4" t="inlineStr">
        <is>
          <t>✓ Match</t>
        </is>
      </c>
    </row>
    <row r="5">
      <c r="A5" t="n">
        <v>4</v>
      </c>
      <c r="B5" t="inlineStr">
        <is>
          <t>Kitchen</t>
        </is>
      </c>
      <c r="C5" s="2" t="inlineStr">
        <is>
          <t>Contents - move out then reset</t>
        </is>
      </c>
      <c r="D5" t="inlineStr">
        <is>
          <t>EA</t>
        </is>
      </c>
      <c r="E5" t="n">
        <v>1</v>
      </c>
      <c r="F5" s="3" t="n">
        <v>85.64</v>
      </c>
      <c r="G5" s="3" t="n">
        <v>85.64</v>
      </c>
      <c r="H5" s="3" t="n">
        <v>8.220000000000001</v>
      </c>
      <c r="I5" s="3" t="n">
        <v>93.86</v>
      </c>
      <c r="J5" s="3" t="n">
        <v>17.12</v>
      </c>
      <c r="K5" s="3" t="n">
        <v>110.98</v>
      </c>
      <c r="M5" s="3" t="n">
        <v>110.98</v>
      </c>
      <c r="N5" s="3" t="n">
        <v>110.98</v>
      </c>
      <c r="O5" t="inlineStr">
        <is>
          <t>✓ Match</t>
        </is>
      </c>
    </row>
    <row r="6">
      <c r="A6" t="n">
        <v>5</v>
      </c>
      <c r="B6" t="inlineStr">
        <is>
          <t>Kitchen</t>
        </is>
      </c>
      <c r="C6" s="2" t="inlineStr">
        <is>
          <t>Dutch door - Detach &amp; reset - slab only</t>
        </is>
      </c>
      <c r="D6" t="inlineStr">
        <is>
          <t>EA</t>
        </is>
      </c>
      <c r="E6" t="n">
        <v>2</v>
      </c>
      <c r="F6" s="3" t="n">
        <v>43.82</v>
      </c>
      <c r="G6" s="3" t="n">
        <v>87.64</v>
      </c>
      <c r="H6" s="3" t="n">
        <v>8.41</v>
      </c>
      <c r="I6" s="3" t="n">
        <v>96.05</v>
      </c>
      <c r="J6" s="3" t="n">
        <v>17.52</v>
      </c>
      <c r="K6" s="3" t="n">
        <v>113.57</v>
      </c>
      <c r="M6" s="3" t="n">
        <v>113.57</v>
      </c>
      <c r="N6" s="3" t="n">
        <v>113.57</v>
      </c>
      <c r="O6" t="inlineStr">
        <is>
          <t>✓ Match</t>
        </is>
      </c>
    </row>
    <row r="7">
      <c r="A7" t="n">
        <v>6</v>
      </c>
      <c r="B7" t="inlineStr">
        <is>
          <t>Kitchen</t>
        </is>
      </c>
      <c r="C7" s="2" t="inlineStr">
        <is>
          <t>Casing - 1/4"</t>
        </is>
      </c>
      <c r="D7" t="inlineStr">
        <is>
          <t>LF</t>
        </is>
      </c>
      <c r="E7" t="n">
        <v>42</v>
      </c>
      <c r="F7" s="3" t="n">
        <v>2.82</v>
      </c>
      <c r="G7" s="3" t="n">
        <v>118.44</v>
      </c>
      <c r="H7" s="3" t="n">
        <v>11.38</v>
      </c>
      <c r="I7" s="3" t="n">
        <v>129.82</v>
      </c>
      <c r="J7" s="3" t="n">
        <v>23.68</v>
      </c>
      <c r="K7" s="3" t="n">
        <v>153.5</v>
      </c>
      <c r="M7" s="3" t="n">
        <v>153.5</v>
      </c>
      <c r="N7" s="3" t="n">
        <v>153.5</v>
      </c>
      <c r="O7" t="inlineStr">
        <is>
          <t>✓ Match</t>
        </is>
      </c>
    </row>
    <row r="8">
      <c r="A8" t="n">
        <v>7</v>
      </c>
      <c r="B8" t="inlineStr">
        <is>
          <t>Kitchen</t>
        </is>
      </c>
      <c r="C8" s="2" t="inlineStr">
        <is>
          <t>Baseboard - 1/4"</t>
        </is>
      </c>
      <c r="D8" t="inlineStr">
        <is>
          <t>LF</t>
        </is>
      </c>
      <c r="E8" t="n">
        <v>6</v>
      </c>
      <c r="F8" s="3" t="n">
        <v>4.24</v>
      </c>
      <c r="G8" s="3" t="n">
        <v>25.44</v>
      </c>
      <c r="H8" s="3" t="n">
        <v>2.45</v>
      </c>
      <c r="I8" s="3" t="n">
        <v>27.89</v>
      </c>
      <c r="J8" s="3" t="n">
        <v>5.08</v>
      </c>
      <c r="K8" s="3" t="n">
        <v>32.97</v>
      </c>
      <c r="M8" s="3" t="n">
        <v>32.97</v>
      </c>
      <c r="N8" s="3" t="n">
        <v>32.97</v>
      </c>
      <c r="O8" t="inlineStr">
        <is>
          <t>✓ Match</t>
        </is>
      </c>
    </row>
    <row r="9">
      <c r="A9" t="n">
        <v>8</v>
      </c>
      <c r="B9" t="inlineStr">
        <is>
          <t>Kitchen</t>
        </is>
      </c>
      <c r="C9" s="2" t="inlineStr">
        <is>
          <t>Quarter round - 3/4"</t>
        </is>
      </c>
      <c r="D9" t="inlineStr">
        <is>
          <t>LF</t>
        </is>
      </c>
      <c r="E9" t="n">
        <v>21</v>
      </c>
      <c r="F9" s="3" t="n">
        <v>2.05</v>
      </c>
      <c r="G9" s="3" t="n">
        <v>43.05</v>
      </c>
      <c r="H9" s="3" t="n">
        <v>4.13</v>
      </c>
      <c r="I9" s="3" t="n">
        <v>47.18</v>
      </c>
      <c r="J9" s="3" t="n">
        <v>8.619999999999999</v>
      </c>
      <c r="K9" s="3" t="n">
        <v>55.8</v>
      </c>
      <c r="M9" s="3" t="n">
        <v>55.8</v>
      </c>
      <c r="N9" s="3" t="n">
        <v>55.8</v>
      </c>
      <c r="O9" t="inlineStr">
        <is>
          <t>✓ Match</t>
        </is>
      </c>
    </row>
    <row r="10">
      <c r="A10" t="n">
        <v>9</v>
      </c>
      <c r="B10" t="inlineStr">
        <is>
          <t>Kitchen</t>
        </is>
      </c>
      <c r="C10" s="2" t="inlineStr">
        <is>
          <t>R&amp;R Quarter round - 3/4"</t>
        </is>
      </c>
      <c r="D10" t="inlineStr">
        <is>
          <t>LF</t>
        </is>
      </c>
      <c r="E10" t="n">
        <v>38.18</v>
      </c>
      <c r="F10" s="3" t="n">
        <v>2.32</v>
      </c>
      <c r="G10" s="3" t="n">
        <v>88.57759999999999</v>
      </c>
      <c r="H10" s="3" t="n">
        <v>8.49</v>
      </c>
      <c r="I10" s="3" t="n">
        <v>97.06759999999998</v>
      </c>
      <c r="J10" s="3" t="n">
        <v>17.72</v>
      </c>
      <c r="K10" s="3" t="n">
        <v>114.7876</v>
      </c>
      <c r="M10" s="3" t="n">
        <v>114.7876</v>
      </c>
      <c r="N10" s="3" t="n">
        <v>114.79</v>
      </c>
      <c r="O10" t="inlineStr">
        <is>
          <t>✓ Match</t>
        </is>
      </c>
    </row>
    <row r="11">
      <c r="A11" t="n">
        <v>10</v>
      </c>
      <c r="B11" t="inlineStr">
        <is>
          <t>Kitchen</t>
        </is>
      </c>
      <c r="C11" s="2" t="inlineStr">
        <is>
          <t>Toe kick - pre-finished wood - 1/2"</t>
        </is>
      </c>
      <c r="D11" t="inlineStr">
        <is>
          <t>LF</t>
        </is>
      </c>
      <c r="E11" t="n">
        <v>15</v>
      </c>
      <c r="F11" s="3" t="n">
        <v>10.4</v>
      </c>
      <c r="G11" s="3" t="n">
        <v>156</v>
      </c>
      <c r="H11" s="3" t="n">
        <v>14.98</v>
      </c>
      <c r="I11" s="3" t="n">
        <v>170.98</v>
      </c>
      <c r="J11" s="3" t="n">
        <v>31.2</v>
      </c>
      <c r="K11" s="3" t="n">
        <v>202.18</v>
      </c>
      <c r="M11" s="3" t="n">
        <v>202.18</v>
      </c>
      <c r="N11" s="3" t="n">
        <v>202.18</v>
      </c>
      <c r="O11" t="inlineStr">
        <is>
          <t>✓ Match</t>
        </is>
      </c>
    </row>
    <row r="12">
      <c r="A12" t="n">
        <v>11</v>
      </c>
      <c r="B12" t="inlineStr">
        <is>
          <t>Kitchen</t>
        </is>
      </c>
      <c r="C12" s="2" t="inlineStr">
        <is>
          <t>Detach &amp; Reset Wood appliance panel</t>
        </is>
      </c>
      <c r="D12" t="inlineStr">
        <is>
          <t>SF</t>
        </is>
      </c>
      <c r="E12" t="n">
        <v>14</v>
      </c>
      <c r="F12" s="3" t="n">
        <v>17.55</v>
      </c>
      <c r="G12" s="3" t="n">
        <v>245.7</v>
      </c>
      <c r="H12" s="3" t="n">
        <v>23.59</v>
      </c>
      <c r="I12" s="3" t="n">
        <v>269.29</v>
      </c>
      <c r="J12" s="3" t="n">
        <v>49.14</v>
      </c>
      <c r="K12" s="3" t="n">
        <v>318.43</v>
      </c>
      <c r="M12" s="3" t="n">
        <v>318.43</v>
      </c>
      <c r="N12" s="3" t="n">
        <v>318.43</v>
      </c>
      <c r="O12" t="inlineStr">
        <is>
          <t>✓ Match</t>
        </is>
      </c>
    </row>
    <row r="13">
      <c r="A13" t="n">
        <v>12</v>
      </c>
      <c r="B13" t="inlineStr">
        <is>
          <t>Kitchen</t>
        </is>
      </c>
      <c r="C13" s="2" t="inlineStr">
        <is>
          <t>Mask and prep for paint - tape only (per LF)</t>
        </is>
      </c>
      <c r="D13" t="inlineStr">
        <is>
          <t>LF</t>
        </is>
      </c>
      <c r="E13" t="n">
        <v>182.38</v>
      </c>
      <c r="F13" s="3" t="n">
        <v>0.89</v>
      </c>
      <c r="G13" s="3" t="n">
        <v>162.3182</v>
      </c>
      <c r="H13" s="3" t="n">
        <v>15.59</v>
      </c>
      <c r="I13" s="3" t="n">
        <v>177.9082</v>
      </c>
      <c r="J13" s="3" t="n">
        <v>32.46</v>
      </c>
      <c r="K13" s="3" t="n">
        <v>210.3682</v>
      </c>
      <c r="M13" s="3" t="n">
        <v>210.3682</v>
      </c>
      <c r="N13" s="3" t="n">
        <v>210.37</v>
      </c>
      <c r="O13" t="inlineStr">
        <is>
          <t>✓ Match</t>
        </is>
      </c>
    </row>
    <row r="14">
      <c r="A14" t="n">
        <v>13</v>
      </c>
      <c r="B14" t="inlineStr">
        <is>
          <t>Kitchen</t>
        </is>
      </c>
      <c r="C14" s="2" t="inlineStr">
        <is>
          <t>Paint door or window opening - coats (per side)</t>
        </is>
      </c>
      <c r="D14" t="inlineStr">
        <is>
          <t>EA</t>
        </is>
      </c>
      <c r="E14" t="n">
        <v>6</v>
      </c>
      <c r="F14" s="3" t="n">
        <v>45.25</v>
      </c>
      <c r="G14" s="3" t="n">
        <v>271.5</v>
      </c>
      <c r="H14" s="3" t="n">
        <v>26.06</v>
      </c>
      <c r="I14" s="3" t="n">
        <v>297.56</v>
      </c>
      <c r="J14" s="3" t="n">
        <v>54.3</v>
      </c>
      <c r="K14" s="3" t="n">
        <v>351.86</v>
      </c>
      <c r="M14" s="3" t="n">
        <v>351.86</v>
      </c>
      <c r="N14" s="3" t="n">
        <v>351.86</v>
      </c>
      <c r="O14" t="inlineStr">
        <is>
          <t>✓ Match</t>
        </is>
      </c>
    </row>
    <row r="15">
      <c r="A15" t="n">
        <v>14</v>
      </c>
      <c r="B15" t="inlineStr">
        <is>
          <t>Kitchen</t>
        </is>
      </c>
      <c r="C15" s="2" t="inlineStr">
        <is>
          <t>Paint door slab only - coats (per EA side)</t>
        </is>
      </c>
      <c r="D15" t="inlineStr">
        <is>
          <t>EA</t>
        </is>
      </c>
      <c r="E15" t="n">
        <v>5</v>
      </c>
      <c r="F15" s="3" t="n">
        <v>53.57</v>
      </c>
      <c r="G15" s="3" t="n">
        <v>267.85</v>
      </c>
      <c r="H15" s="3" t="n">
        <v>25.72</v>
      </c>
      <c r="I15" s="3" t="n">
        <v>293.5700000000001</v>
      </c>
      <c r="J15" s="3" t="n">
        <v>53.58</v>
      </c>
      <c r="K15" s="3" t="n">
        <v>347.15</v>
      </c>
      <c r="M15" s="3" t="n">
        <v>347.15</v>
      </c>
      <c r="N15" s="3" t="n">
        <v>347.15</v>
      </c>
      <c r="O15" t="inlineStr">
        <is>
          <t>✓ Match</t>
        </is>
      </c>
    </row>
    <row r="16">
      <c r="A16" t="n">
        <v>15</v>
      </c>
      <c r="B16" t="inlineStr">
        <is>
          <t>Kitchen</t>
        </is>
      </c>
      <c r="C16" s="2" t="inlineStr">
        <is>
          <t>Seal (1 coat) &amp; paint (1 coat) baseboard</t>
        </is>
      </c>
      <c r="D16" t="inlineStr">
        <is>
          <t>LF</t>
        </is>
      </c>
      <c r="E16" t="n">
        <v>6</v>
      </c>
      <c r="F16" s="3" t="n">
        <v>2.16</v>
      </c>
      <c r="G16" s="3" t="n">
        <v>12.96</v>
      </c>
      <c r="H16" s="3" t="n">
        <v>1.25</v>
      </c>
      <c r="I16" s="3" t="n">
        <v>14.21</v>
      </c>
      <c r="J16" s="3" t="n">
        <v>2.6</v>
      </c>
      <c r="K16" s="3" t="n">
        <v>16.81</v>
      </c>
      <c r="M16" s="3" t="n">
        <v>16.81</v>
      </c>
      <c r="N16" s="3" t="n">
        <v>16.81</v>
      </c>
      <c r="O16" t="inlineStr">
        <is>
          <t>✓ Match</t>
        </is>
      </c>
    </row>
    <row r="17">
      <c r="A17" t="n">
        <v>16</v>
      </c>
      <c r="B17" t="inlineStr">
        <is>
          <t>Kitchen</t>
        </is>
      </c>
      <c r="C17" s="2" t="inlineStr">
        <is>
          <t>Paint baseboard - one coat</t>
        </is>
      </c>
      <c r="D17" t="inlineStr">
        <is>
          <t>LF</t>
        </is>
      </c>
      <c r="E17" t="n">
        <v>38.18</v>
      </c>
      <c r="F17" s="3" t="n">
        <v>1.37</v>
      </c>
      <c r="G17" s="3" t="n">
        <v>52.3066</v>
      </c>
      <c r="H17" s="3" t="n">
        <v>5.02</v>
      </c>
      <c r="I17" s="3" t="n">
        <v>57.3266</v>
      </c>
      <c r="J17" s="3" t="n">
        <v>10.46</v>
      </c>
      <c r="K17" s="3" t="n">
        <v>67.78659999999999</v>
      </c>
      <c r="M17" s="3" t="n">
        <v>67.78659999999999</v>
      </c>
      <c r="N17" s="3" t="n">
        <v>67.79000000000001</v>
      </c>
      <c r="O17" t="inlineStr">
        <is>
          <t>✓ Match</t>
        </is>
      </c>
    </row>
    <row r="18">
      <c r="A18" t="n">
        <v>17</v>
      </c>
      <c r="B18" t="inlineStr">
        <is>
          <t>Kitchen</t>
        </is>
      </c>
      <c r="C18" s="2" t="inlineStr">
        <is>
          <t>Seal &amp; paint base shoe or quarter round</t>
        </is>
      </c>
      <c r="D18" t="inlineStr">
        <is>
          <t>LF</t>
        </is>
      </c>
      <c r="E18" t="n">
        <v>59.18</v>
      </c>
      <c r="F18" s="3" t="n">
        <v>1.16</v>
      </c>
      <c r="G18" s="3" t="n">
        <v>68.64879999999999</v>
      </c>
      <c r="H18" s="3" t="n">
        <v>6.59</v>
      </c>
      <c r="I18" s="3" t="n">
        <v>75.2388</v>
      </c>
      <c r="J18" s="3" t="n">
        <v>13.74</v>
      </c>
      <c r="K18" s="3" t="n">
        <v>88.97879999999999</v>
      </c>
      <c r="M18" s="3" t="n">
        <v>88.97879999999999</v>
      </c>
      <c r="N18" s="3" t="n">
        <v>88.98</v>
      </c>
      <c r="O18" t="inlineStr">
        <is>
          <t>✓ Match</t>
        </is>
      </c>
    </row>
    <row r="19">
      <c r="A19" t="n">
        <v>18</v>
      </c>
      <c r="B19" t="inlineStr">
        <is>
          <t>Kitchen</t>
        </is>
      </c>
      <c r="C19" s="2" t="inlineStr">
        <is>
          <t>Refrigerator - Remove &amp; reset</t>
        </is>
      </c>
      <c r="D19" t="inlineStr">
        <is>
          <t>EA</t>
        </is>
      </c>
      <c r="E19" t="n">
        <v>1</v>
      </c>
      <c r="F19" s="3" t="n">
        <v>62.6</v>
      </c>
      <c r="G19" s="3" t="n">
        <v>62.6</v>
      </c>
      <c r="H19" s="3" t="n">
        <v>6.01</v>
      </c>
      <c r="I19" s="3" t="n">
        <v>68.61</v>
      </c>
      <c r="J19" s="3" t="n">
        <v>12.52</v>
      </c>
      <c r="K19" s="3" t="n">
        <v>81.13</v>
      </c>
      <c r="M19" s="3" t="n">
        <v>81.13</v>
      </c>
      <c r="N19" s="3" t="n">
        <v>81.13</v>
      </c>
      <c r="O19" t="inlineStr">
        <is>
          <t>✓ Match</t>
        </is>
      </c>
    </row>
    <row r="20">
      <c r="A20" t="n">
        <v>19</v>
      </c>
      <c r="B20" t="inlineStr">
        <is>
          <t>Kitchen</t>
        </is>
      </c>
      <c r="C20" s="2" t="inlineStr">
        <is>
          <t>Range - gas - Remove &amp; reset</t>
        </is>
      </c>
      <c r="D20" t="inlineStr">
        <is>
          <t>EA</t>
        </is>
      </c>
      <c r="E20" t="n">
        <v>1</v>
      </c>
      <c r="F20" s="3" t="n">
        <v>192.2</v>
      </c>
      <c r="G20" s="3" t="n">
        <v>192.2</v>
      </c>
      <c r="H20" s="3" t="n">
        <v>18.46</v>
      </c>
      <c r="I20" s="3" t="n">
        <v>210.66</v>
      </c>
      <c r="J20" s="3" t="n">
        <v>38.44</v>
      </c>
      <c r="K20" s="3" t="n">
        <v>249.1</v>
      </c>
      <c r="M20" s="3" t="n">
        <v>249.1</v>
      </c>
      <c r="N20" s="3" t="n">
        <v>249.1</v>
      </c>
      <c r="O20" t="inlineStr">
        <is>
          <t>✓ Match</t>
        </is>
      </c>
    </row>
    <row r="21">
      <c r="A21" t="n">
        <v>20</v>
      </c>
      <c r="B21" t="inlineStr">
        <is>
          <t>Kitchen</t>
        </is>
      </c>
      <c r="C21" s="2" t="inlineStr">
        <is>
          <t>Heat/AC register - Floor register - Detach &amp; reset</t>
        </is>
      </c>
      <c r="D21" t="inlineStr">
        <is>
          <t>EA</t>
        </is>
      </c>
      <c r="E21" t="n">
        <v>2</v>
      </c>
      <c r="F21" s="3" t="n">
        <v>5.5</v>
      </c>
      <c r="G21" s="3" t="n">
        <v>11</v>
      </c>
      <c r="H21" s="3" t="n">
        <v>1.06</v>
      </c>
      <c r="I21" s="3" t="n">
        <v>12.06</v>
      </c>
      <c r="J21" s="3" t="n">
        <v>2.2</v>
      </c>
      <c r="K21" s="3" t="n">
        <v>14.26</v>
      </c>
      <c r="M21" s="3" t="n">
        <v>14.26</v>
      </c>
      <c r="N21" s="3" t="n">
        <v>14.26</v>
      </c>
      <c r="O21" t="inlineStr">
        <is>
          <t>✓ Match</t>
        </is>
      </c>
    </row>
    <row r="22">
      <c r="A22" t="n">
        <v>21</v>
      </c>
      <c r="B22" t="inlineStr">
        <is>
          <t>Kitchen</t>
        </is>
      </c>
      <c r="C22" s="2" t="inlineStr">
        <is>
          <t>Vinyl plank flooring</t>
        </is>
      </c>
      <c r="D22" t="inlineStr">
        <is>
          <t>SF</t>
        </is>
      </c>
      <c r="E22" t="n">
        <v>113.26</v>
      </c>
      <c r="F22" s="3" t="n">
        <v>8.19</v>
      </c>
      <c r="G22" s="3" t="n">
        <v>927.5993999999999</v>
      </c>
      <c r="H22" s="3" t="n">
        <v>89.05</v>
      </c>
      <c r="I22" s="3" t="n">
        <v>1016.6494</v>
      </c>
      <c r="J22" s="3" t="n">
        <v>185.52</v>
      </c>
      <c r="K22" s="3" t="n">
        <v>1202.1694</v>
      </c>
      <c r="M22" s="3" t="n">
        <v>1202.1694</v>
      </c>
      <c r="N22" s="3" t="n">
        <v>1202.17</v>
      </c>
      <c r="O22" t="inlineStr">
        <is>
          <t>✓ Match</t>
        </is>
      </c>
    </row>
    <row r="23">
      <c r="A23" t="n">
        <v>22</v>
      </c>
      <c r="B23" t="inlineStr">
        <is>
          <t>Kitchen</t>
        </is>
      </c>
      <c r="C23" s="2" t="inlineStr">
        <is>
          <t>Final cleaning - construction - Residential</t>
        </is>
      </c>
      <c r="D23" t="inlineStr">
        <is>
          <t>SF</t>
        </is>
      </c>
      <c r="E23" t="n">
        <v>113.26</v>
      </c>
      <c r="F23" s="3" t="n">
        <v>0.38</v>
      </c>
      <c r="G23" s="3" t="n">
        <v>43.0388</v>
      </c>
      <c r="H23" s="3" t="n">
        <v>4.13</v>
      </c>
      <c r="I23" s="3" t="n">
        <v>47.1688</v>
      </c>
      <c r="J23" s="3" t="n">
        <v>8.6</v>
      </c>
      <c r="K23" s="3" t="n">
        <v>55.76880000000001</v>
      </c>
      <c r="M23" s="3" t="n">
        <v>55.76880000000001</v>
      </c>
      <c r="N23" s="3" t="n">
        <v>55.77</v>
      </c>
      <c r="O23" t="inlineStr">
        <is>
          <t>✓ Match</t>
        </is>
      </c>
    </row>
    <row r="24">
      <c r="A24" t="n">
        <v>23</v>
      </c>
      <c r="B24" t="inlineStr">
        <is>
          <t>Laundry</t>
        </is>
      </c>
      <c r="C24" s="2" t="inlineStr">
        <is>
          <t>Interior door - Detach &amp; reset - slab only</t>
        </is>
      </c>
      <c r="D24" t="inlineStr">
        <is>
          <t>EA</t>
        </is>
      </c>
      <c r="E24" t="n">
        <v>1</v>
      </c>
      <c r="F24" s="3" t="n">
        <v>24.34</v>
      </c>
      <c r="G24" s="3" t="n">
        <v>24.34</v>
      </c>
      <c r="H24" s="3" t="n">
        <v>2.34</v>
      </c>
      <c r="I24" s="3" t="n">
        <v>26.68</v>
      </c>
      <c r="J24" s="3" t="n">
        <v>4.86</v>
      </c>
      <c r="K24" s="3" t="n">
        <v>31.54</v>
      </c>
      <c r="M24" s="3" t="n">
        <v>31.54</v>
      </c>
      <c r="N24" s="3" t="n">
        <v>31.54</v>
      </c>
      <c r="O24" t="inlineStr">
        <is>
          <t>✓ Match</t>
        </is>
      </c>
    </row>
    <row r="25">
      <c r="A25" t="n">
        <v>24</v>
      </c>
      <c r="B25" t="inlineStr">
        <is>
          <t>Laundry</t>
        </is>
      </c>
      <c r="C25" s="2" t="inlineStr">
        <is>
          <t>R&amp;R Quarter round - 3/4"</t>
        </is>
      </c>
      <c r="D25" t="inlineStr">
        <is>
          <t>LF</t>
        </is>
      </c>
      <c r="E25" t="n">
        <v>17.04</v>
      </c>
      <c r="F25" s="3" t="n">
        <v>2.32</v>
      </c>
      <c r="G25" s="3" t="n">
        <v>39.53279999999999</v>
      </c>
      <c r="H25" s="3" t="n">
        <v>3.79</v>
      </c>
      <c r="I25" s="3" t="n">
        <v>43.32279999999999</v>
      </c>
      <c r="J25" s="3" t="n">
        <v>7.9</v>
      </c>
      <c r="K25" s="3" t="n">
        <v>51.22279999999999</v>
      </c>
      <c r="M25" s="3" t="n">
        <v>51.22279999999999</v>
      </c>
      <c r="N25" s="3" t="n">
        <v>51.22</v>
      </c>
      <c r="O25" t="inlineStr">
        <is>
          <t>✓ Match</t>
        </is>
      </c>
    </row>
    <row r="26">
      <c r="A26" t="n">
        <v>25</v>
      </c>
      <c r="B26" t="inlineStr">
        <is>
          <t>Laundry</t>
        </is>
      </c>
      <c r="C26" s="2" t="inlineStr">
        <is>
          <t>Mask and prep for paint - tape only (per LF)</t>
        </is>
      </c>
      <c r="D26" t="inlineStr">
        <is>
          <t>LF</t>
        </is>
      </c>
      <c r="E26" t="n">
        <v>61.75</v>
      </c>
      <c r="F26" s="3" t="n">
        <v>0.89</v>
      </c>
      <c r="G26" s="3" t="n">
        <v>54.9575</v>
      </c>
      <c r="H26" s="3" t="n">
        <v>5.28</v>
      </c>
      <c r="I26" s="3" t="n">
        <v>60.2375</v>
      </c>
      <c r="J26" s="3" t="n">
        <v>11</v>
      </c>
      <c r="K26" s="3" t="n">
        <v>71.23750000000001</v>
      </c>
      <c r="M26" s="3" t="n">
        <v>71.23750000000001</v>
      </c>
      <c r="N26" s="3" t="n">
        <v>71.23999999999999</v>
      </c>
      <c r="O26" t="inlineStr">
        <is>
          <t>✓ Match</t>
        </is>
      </c>
    </row>
    <row r="27">
      <c r="A27" t="n">
        <v>26</v>
      </c>
      <c r="B27" t="inlineStr">
        <is>
          <t>Laundry</t>
        </is>
      </c>
      <c r="C27" s="2" t="inlineStr">
        <is>
          <t>Paint door or window opening - coats (per side)</t>
        </is>
      </c>
      <c r="D27" t="inlineStr">
        <is>
          <t>EA</t>
        </is>
      </c>
      <c r="E27" t="n">
        <v>1</v>
      </c>
      <c r="F27" s="3" t="n">
        <v>45.25</v>
      </c>
      <c r="G27" s="3" t="n">
        <v>45.25</v>
      </c>
      <c r="H27" s="3" t="n">
        <v>4.34</v>
      </c>
      <c r="I27" s="3" t="n">
        <v>49.59</v>
      </c>
      <c r="J27" s="3" t="n">
        <v>9.06</v>
      </c>
      <c r="K27" s="3" t="n">
        <v>58.65000000000001</v>
      </c>
      <c r="M27" s="3" t="n">
        <v>58.65000000000001</v>
      </c>
      <c r="N27" s="3" t="n">
        <v>58.65</v>
      </c>
      <c r="O27" t="inlineStr">
        <is>
          <t>✓ Match</t>
        </is>
      </c>
    </row>
    <row r="28">
      <c r="A28" t="n">
        <v>27</v>
      </c>
      <c r="B28" t="inlineStr">
        <is>
          <t>Laundry</t>
        </is>
      </c>
      <c r="C28" s="2" t="inlineStr">
        <is>
          <t>Paint door slab only - coats (per EA side)</t>
        </is>
      </c>
      <c r="D28" t="inlineStr">
        <is>
          <t>EA</t>
        </is>
      </c>
      <c r="E28" t="n">
        <v>2</v>
      </c>
      <c r="F28" s="3" t="n">
        <v>53.57</v>
      </c>
      <c r="G28" s="3" t="n">
        <v>107.14</v>
      </c>
      <c r="H28" s="3" t="n">
        <v>10.28</v>
      </c>
      <c r="I28" s="3" t="n">
        <v>117.42</v>
      </c>
      <c r="J28" s="3" t="n">
        <v>21.42</v>
      </c>
      <c r="K28" s="3" t="n">
        <v>138.84</v>
      </c>
      <c r="M28" s="3" t="n">
        <v>138.84</v>
      </c>
      <c r="N28" s="3" t="n">
        <v>138.84</v>
      </c>
      <c r="O28" t="inlineStr">
        <is>
          <t>✓ Match</t>
        </is>
      </c>
    </row>
    <row r="29">
      <c r="A29" t="n">
        <v>28</v>
      </c>
      <c r="B29" t="inlineStr">
        <is>
          <t>Laundry</t>
        </is>
      </c>
      <c r="C29" s="2" t="inlineStr">
        <is>
          <t>Paint baseboard - one coat</t>
        </is>
      </c>
      <c r="D29" t="inlineStr">
        <is>
          <t>LF</t>
        </is>
      </c>
      <c r="E29" t="n">
        <v>23.04</v>
      </c>
      <c r="F29" s="3" t="n">
        <v>1.37</v>
      </c>
      <c r="G29" s="3" t="n">
        <v>31.5648</v>
      </c>
      <c r="H29" s="3" t="n">
        <v>3.02</v>
      </c>
      <c r="I29" s="3" t="n">
        <v>34.5848</v>
      </c>
      <c r="J29" s="3" t="n">
        <v>6.32</v>
      </c>
      <c r="K29" s="3" t="n">
        <v>40.9048</v>
      </c>
      <c r="M29" s="3" t="n">
        <v>40.9048</v>
      </c>
      <c r="N29" s="3" t="n">
        <v>40.9</v>
      </c>
      <c r="O29" t="inlineStr">
        <is>
          <t>✓ Match</t>
        </is>
      </c>
    </row>
    <row r="30">
      <c r="A30" t="n">
        <v>29</v>
      </c>
      <c r="B30" t="inlineStr">
        <is>
          <t>Laundry</t>
        </is>
      </c>
      <c r="C30" s="2" t="inlineStr">
        <is>
          <t>Seal &amp; paint base shoe or quarter round</t>
        </is>
      </c>
      <c r="D30" t="inlineStr">
        <is>
          <t>LF</t>
        </is>
      </c>
      <c r="E30" t="n">
        <v>23.04</v>
      </c>
      <c r="F30" s="3" t="n">
        <v>1.16</v>
      </c>
      <c r="G30" s="3" t="n">
        <v>26.7264</v>
      </c>
      <c r="H30" s="3" t="n">
        <v>2.57</v>
      </c>
      <c r="I30" s="3" t="n">
        <v>29.2964</v>
      </c>
      <c r="J30" s="3" t="n">
        <v>5.34</v>
      </c>
      <c r="K30" s="3" t="n">
        <v>34.63639999999999</v>
      </c>
      <c r="M30" s="3" t="n">
        <v>34.63639999999999</v>
      </c>
      <c r="N30" s="3" t="n">
        <v>34.64</v>
      </c>
      <c r="O30" t="inlineStr">
        <is>
          <t>✓ Match</t>
        </is>
      </c>
    </row>
    <row r="31">
      <c r="A31" t="n">
        <v>30</v>
      </c>
      <c r="B31" t="inlineStr">
        <is>
          <t>Laundry</t>
        </is>
      </c>
      <c r="C31" s="2" t="inlineStr">
        <is>
          <t>Washer/Washing machine - Remove &amp; reset</t>
        </is>
      </c>
      <c r="D31" t="inlineStr">
        <is>
          <t>EA</t>
        </is>
      </c>
      <c r="E31" t="n">
        <v>1</v>
      </c>
      <c r="F31" s="3" t="n">
        <v>60.9</v>
      </c>
      <c r="G31" s="3" t="n">
        <v>60.9</v>
      </c>
      <c r="H31" s="3" t="n">
        <v>5.84</v>
      </c>
      <c r="I31" s="3" t="n">
        <v>66.73999999999999</v>
      </c>
      <c r="J31" s="3" t="n">
        <v>12.18</v>
      </c>
      <c r="K31" s="3" t="n">
        <v>78.91999999999999</v>
      </c>
      <c r="M31" s="3" t="n">
        <v>78.91999999999999</v>
      </c>
      <c r="N31" s="3" t="n">
        <v>78.92</v>
      </c>
      <c r="O31" t="inlineStr">
        <is>
          <t>✓ Match</t>
        </is>
      </c>
    </row>
    <row r="32">
      <c r="A32" t="n">
        <v>31</v>
      </c>
      <c r="B32" t="inlineStr">
        <is>
          <t>Laundry</t>
        </is>
      </c>
      <c r="C32" s="2" t="inlineStr">
        <is>
          <t>Dryer - Remove &amp; reset</t>
        </is>
      </c>
      <c r="D32" t="inlineStr">
        <is>
          <t>EA</t>
        </is>
      </c>
      <c r="E32" t="n">
        <v>1</v>
      </c>
      <c r="F32" s="3" t="n">
        <v>46.96</v>
      </c>
      <c r="G32" s="3" t="n">
        <v>46.96</v>
      </c>
      <c r="H32" s="3" t="n">
        <v>4.51</v>
      </c>
      <c r="I32" s="3" t="n">
        <v>51.47</v>
      </c>
      <c r="J32" s="3" t="n">
        <v>9.4</v>
      </c>
      <c r="K32" s="3" t="n">
        <v>60.87</v>
      </c>
      <c r="M32" s="3" t="n">
        <v>60.87</v>
      </c>
      <c r="N32" s="3" t="n">
        <v>60.87</v>
      </c>
      <c r="O32" t="inlineStr">
        <is>
          <t>✓ Match</t>
        </is>
      </c>
    </row>
    <row r="33">
      <c r="A33" t="n">
        <v>32</v>
      </c>
      <c r="B33" t="inlineStr">
        <is>
          <t>Laundry</t>
        </is>
      </c>
      <c r="C33" s="2" t="inlineStr">
        <is>
          <t>Heat/AC register - Floor register - Detach &amp; reset</t>
        </is>
      </c>
      <c r="D33" t="inlineStr">
        <is>
          <t>EA</t>
        </is>
      </c>
      <c r="E33" t="n">
        <v>1</v>
      </c>
      <c r="F33" s="3" t="n">
        <v>5.5</v>
      </c>
      <c r="G33" s="3" t="n">
        <v>5.5</v>
      </c>
      <c r="H33" s="3" t="n">
        <v>0.53</v>
      </c>
      <c r="I33" s="3" t="n">
        <v>6.03</v>
      </c>
      <c r="J33" s="3" t="n">
        <v>1.1</v>
      </c>
      <c r="K33" s="3" t="n">
        <v>7.130000000000001</v>
      </c>
      <c r="M33" s="3" t="n">
        <v>7.130000000000001</v>
      </c>
      <c r="N33" s="3" t="n">
        <v>7.13</v>
      </c>
      <c r="O33" t="inlineStr">
        <is>
          <t>✓ Match</t>
        </is>
      </c>
    </row>
    <row r="34">
      <c r="A34" t="n">
        <v>33</v>
      </c>
      <c r="B34" t="inlineStr">
        <is>
          <t>Laundry</t>
        </is>
      </c>
      <c r="C34" s="2" t="inlineStr">
        <is>
          <t>Vinyl plank flooring</t>
        </is>
      </c>
      <c r="D34" t="inlineStr">
        <is>
          <t>SF</t>
        </is>
      </c>
      <c r="E34" t="n">
        <v>32.84</v>
      </c>
      <c r="F34" s="3" t="n">
        <v>8.19</v>
      </c>
      <c r="G34" s="3" t="n">
        <v>268.9596</v>
      </c>
      <c r="H34" s="3" t="n">
        <v>25.82</v>
      </c>
      <c r="I34" s="3" t="n">
        <v>294.7796</v>
      </c>
      <c r="J34" s="3" t="n">
        <v>53.8</v>
      </c>
      <c r="K34" s="3" t="n">
        <v>348.5796</v>
      </c>
      <c r="M34" s="3" t="n">
        <v>348.5796</v>
      </c>
      <c r="N34" s="3" t="n">
        <v>348.58</v>
      </c>
      <c r="O34" t="inlineStr">
        <is>
          <t>✓ Match</t>
        </is>
      </c>
    </row>
    <row r="35">
      <c r="A35" t="n">
        <v>34</v>
      </c>
      <c r="B35" t="inlineStr">
        <is>
          <t>Laundry</t>
        </is>
      </c>
      <c r="C35" s="2" t="inlineStr">
        <is>
          <t>Final cleaning - construction - Residential</t>
        </is>
      </c>
      <c r="D35" t="inlineStr">
        <is>
          <t>SF</t>
        </is>
      </c>
      <c r="E35" t="n">
        <v>32.84</v>
      </c>
      <c r="F35" s="3" t="n">
        <v>0.38</v>
      </c>
      <c r="G35" s="3" t="n">
        <v>12.4792</v>
      </c>
      <c r="H35" s="3" t="n">
        <v>1.2</v>
      </c>
      <c r="I35" s="3" t="n">
        <v>13.6792</v>
      </c>
      <c r="J35" s="3" t="n">
        <v>2.5</v>
      </c>
      <c r="K35" s="3" t="n">
        <v>16.1792</v>
      </c>
      <c r="M35" s="3" t="n">
        <v>16.1792</v>
      </c>
      <c r="N35" s="3" t="n">
        <v>16.18</v>
      </c>
      <c r="O35" t="inlineStr">
        <is>
          <t>✓ Match</t>
        </is>
      </c>
    </row>
    <row r="36">
      <c r="A36" t="n">
        <v>35</v>
      </c>
      <c r="B36" t="inlineStr">
        <is>
          <t>Living Room</t>
        </is>
      </c>
      <c r="C36" s="2" t="inlineStr">
        <is>
          <t>Contents - move out then reset - Large room</t>
        </is>
      </c>
      <c r="D36" t="inlineStr">
        <is>
          <t>EA</t>
        </is>
      </c>
      <c r="E36" t="n">
        <v>1</v>
      </c>
      <c r="F36" s="3" t="n">
        <v>128.47</v>
      </c>
      <c r="G36" s="3" t="n">
        <v>128.47</v>
      </c>
      <c r="H36" s="3" t="n">
        <v>12.34</v>
      </c>
      <c r="I36" s="3" t="n">
        <v>140.81</v>
      </c>
      <c r="J36" s="3" t="n">
        <v>25.7</v>
      </c>
      <c r="K36" s="3" t="n">
        <v>166.51</v>
      </c>
      <c r="M36" s="3" t="n">
        <v>166.51</v>
      </c>
      <c r="N36" s="3" t="n">
        <v>166.51</v>
      </c>
      <c r="O36" t="inlineStr">
        <is>
          <t>✓ Match</t>
        </is>
      </c>
    </row>
    <row r="37">
      <c r="A37" t="n">
        <v>36</v>
      </c>
      <c r="B37" t="inlineStr">
        <is>
          <t>Living Room</t>
        </is>
      </c>
      <c r="C37" s="2" t="inlineStr">
        <is>
          <t>Interior door - Detach &amp; reset - slab only</t>
        </is>
      </c>
      <c r="D37" t="inlineStr">
        <is>
          <t>EA</t>
        </is>
      </c>
      <c r="E37" t="n">
        <v>1</v>
      </c>
      <c r="F37" s="3" t="n">
        <v>24.34</v>
      </c>
      <c r="G37" s="3" t="n">
        <v>24.34</v>
      </c>
      <c r="H37" s="3" t="n">
        <v>2.34</v>
      </c>
      <c r="I37" s="3" t="n">
        <v>26.68</v>
      </c>
      <c r="J37" s="3" t="n">
        <v>4.86</v>
      </c>
      <c r="K37" s="3" t="n">
        <v>31.54</v>
      </c>
      <c r="M37" s="3" t="n">
        <v>31.54</v>
      </c>
      <c r="N37" s="3" t="n">
        <v>31.54</v>
      </c>
      <c r="O37" t="inlineStr">
        <is>
          <t>✓ Match</t>
        </is>
      </c>
    </row>
    <row r="38">
      <c r="A38" t="n">
        <v>37</v>
      </c>
      <c r="B38" t="inlineStr">
        <is>
          <t>Living Room</t>
        </is>
      </c>
      <c r="C38" s="2" t="inlineStr">
        <is>
          <t>Casing - 1/4"</t>
        </is>
      </c>
      <c r="D38" t="inlineStr">
        <is>
          <t>LF</t>
        </is>
      </c>
      <c r="E38" t="n">
        <v>70</v>
      </c>
      <c r="F38" s="3" t="n">
        <v>2.82</v>
      </c>
      <c r="G38" s="3" t="n">
        <v>197.4</v>
      </c>
      <c r="H38" s="3" t="n">
        <v>18.95</v>
      </c>
      <c r="I38" s="3" t="n">
        <v>216.35</v>
      </c>
      <c r="J38" s="3" t="n">
        <v>39.48</v>
      </c>
      <c r="K38" s="3" t="n">
        <v>255.83</v>
      </c>
      <c r="M38" s="3" t="n">
        <v>255.83</v>
      </c>
      <c r="N38" s="3" t="n">
        <v>255.83</v>
      </c>
      <c r="O38" t="inlineStr">
        <is>
          <t>✓ Match</t>
        </is>
      </c>
    </row>
    <row r="39">
      <c r="A39" t="n">
        <v>38</v>
      </c>
      <c r="B39" t="inlineStr">
        <is>
          <t>Living Room</t>
        </is>
      </c>
      <c r="C39" s="2" t="inlineStr">
        <is>
          <t>Baseboard - 1/4"</t>
        </is>
      </c>
      <c r="D39" t="inlineStr">
        <is>
          <t>LF</t>
        </is>
      </c>
      <c r="E39" t="n">
        <v>142.77</v>
      </c>
      <c r="F39" s="3" t="n">
        <v>4.24</v>
      </c>
      <c r="G39" s="3" t="n">
        <v>605.3448000000001</v>
      </c>
      <c r="H39" s="3" t="n">
        <v>58.12</v>
      </c>
      <c r="I39" s="3" t="n">
        <v>663.4648000000001</v>
      </c>
      <c r="J39" s="3" t="n">
        <v>121.06</v>
      </c>
      <c r="K39" s="3" t="n">
        <v>784.5248000000001</v>
      </c>
      <c r="M39" s="3" t="n">
        <v>784.5248000000001</v>
      </c>
      <c r="N39" s="3" t="n">
        <v>784.52</v>
      </c>
      <c r="O39" t="inlineStr">
        <is>
          <t>✓ Match</t>
        </is>
      </c>
    </row>
    <row r="40">
      <c r="A40" t="n">
        <v>39</v>
      </c>
      <c r="B40" t="inlineStr">
        <is>
          <t>Living Room</t>
        </is>
      </c>
      <c r="C40" s="2" t="inlineStr">
        <is>
          <t>Quarter round - 3/4"</t>
        </is>
      </c>
      <c r="D40" t="inlineStr">
        <is>
          <t>LF</t>
        </is>
      </c>
      <c r="E40" t="n">
        <v>142.77</v>
      </c>
      <c r="F40" s="3" t="n">
        <v>2.05</v>
      </c>
      <c r="G40" s="3" t="n">
        <v>292.6785</v>
      </c>
      <c r="H40" s="3" t="n">
        <v>28.09</v>
      </c>
      <c r="I40" s="3" t="n">
        <v>320.7685</v>
      </c>
      <c r="J40" s="3" t="n">
        <v>58.54</v>
      </c>
      <c r="K40" s="3" t="n">
        <v>379.3085</v>
      </c>
      <c r="M40" s="3" t="n">
        <v>379.3085</v>
      </c>
      <c r="N40" s="3" t="n">
        <v>379.31</v>
      </c>
      <c r="O40" t="inlineStr">
        <is>
          <t>✓ Match</t>
        </is>
      </c>
    </row>
    <row r="41">
      <c r="A41" t="n">
        <v>40</v>
      </c>
      <c r="B41" t="inlineStr">
        <is>
          <t>Living Room</t>
        </is>
      </c>
      <c r="C41" s="2" t="inlineStr">
        <is>
          <t>Mask and prep for paint - tape only (per LF)</t>
        </is>
      </c>
      <c r="D41" t="inlineStr">
        <is>
          <t>LF</t>
        </is>
      </c>
      <c r="E41" t="n">
        <v>363.9</v>
      </c>
      <c r="F41" s="3" t="n">
        <v>0.89</v>
      </c>
      <c r="G41" s="3" t="n">
        <v>323.871</v>
      </c>
      <c r="H41" s="3" t="n">
        <v>31.09</v>
      </c>
      <c r="I41" s="3" t="n">
        <v>354.961</v>
      </c>
      <c r="J41" s="3" t="n">
        <v>64.78</v>
      </c>
      <c r="K41" s="3" t="n">
        <v>419.741</v>
      </c>
      <c r="M41" s="3" t="n">
        <v>419.741</v>
      </c>
      <c r="N41" s="3" t="n">
        <v>419.74</v>
      </c>
      <c r="O41" t="inlineStr">
        <is>
          <t>✓ Match</t>
        </is>
      </c>
    </row>
    <row r="42">
      <c r="A42" t="n">
        <v>41</v>
      </c>
      <c r="B42" t="inlineStr">
        <is>
          <t>Living Room</t>
        </is>
      </c>
      <c r="C42" s="2" t="inlineStr">
        <is>
          <t>Paint door or window opening - coats (per side)</t>
        </is>
      </c>
      <c r="D42" t="inlineStr">
        <is>
          <t>EA</t>
        </is>
      </c>
      <c r="E42" t="n">
        <v>7</v>
      </c>
      <c r="F42" s="3" t="n">
        <v>45.25</v>
      </c>
      <c r="G42" s="3" t="n">
        <v>316.75</v>
      </c>
      <c r="H42" s="3" t="n">
        <v>30.41</v>
      </c>
      <c r="I42" s="3" t="n">
        <v>347.16</v>
      </c>
      <c r="J42" s="3" t="n">
        <v>63.36</v>
      </c>
      <c r="K42" s="3" t="n">
        <v>410.52</v>
      </c>
      <c r="M42" s="3" t="n">
        <v>410.52</v>
      </c>
      <c r="N42" s="3" t="n">
        <v>410.52</v>
      </c>
      <c r="O42" t="inlineStr">
        <is>
          <t>✓ Match</t>
        </is>
      </c>
    </row>
    <row r="43">
      <c r="A43" t="n">
        <v>42</v>
      </c>
      <c r="B43" t="inlineStr">
        <is>
          <t>Living Room</t>
        </is>
      </c>
      <c r="C43" s="2" t="inlineStr">
        <is>
          <t>Paint door slab only - coats (per EA side)</t>
        </is>
      </c>
      <c r="D43" t="inlineStr">
        <is>
          <t>EA</t>
        </is>
      </c>
      <c r="E43" t="n">
        <v>4</v>
      </c>
      <c r="F43" s="3" t="n">
        <v>53.57</v>
      </c>
      <c r="G43" s="3" t="n">
        <v>214.28</v>
      </c>
      <c r="H43" s="3" t="n">
        <v>20.57</v>
      </c>
      <c r="I43" s="3" t="n">
        <v>234.85</v>
      </c>
      <c r="J43" s="3" t="n">
        <v>42.86</v>
      </c>
      <c r="K43" s="3" t="n">
        <v>277.71</v>
      </c>
      <c r="M43" s="3" t="n">
        <v>277.71</v>
      </c>
      <c r="N43" s="3" t="n">
        <v>277.71</v>
      </c>
      <c r="O43" t="inlineStr">
        <is>
          <t>✓ Match</t>
        </is>
      </c>
    </row>
    <row r="44">
      <c r="A44" t="n">
        <v>43</v>
      </c>
      <c r="B44" t="inlineStr">
        <is>
          <t>Living Room</t>
        </is>
      </c>
      <c r="C44" s="2" t="inlineStr">
        <is>
          <t>Paint baseboard - one coat</t>
        </is>
      </c>
      <c r="D44" t="inlineStr">
        <is>
          <t>LF</t>
        </is>
      </c>
      <c r="E44" t="n">
        <v>142.77</v>
      </c>
      <c r="F44" s="3" t="n">
        <v>1.37</v>
      </c>
      <c r="G44" s="3" t="n">
        <v>195.5949</v>
      </c>
      <c r="H44" s="3" t="n">
        <v>18.78</v>
      </c>
      <c r="I44" s="3" t="n">
        <v>214.3749</v>
      </c>
      <c r="J44" s="3" t="n">
        <v>39.12</v>
      </c>
      <c r="K44" s="3" t="n">
        <v>253.4949</v>
      </c>
      <c r="M44" s="3" t="n">
        <v>253.4949</v>
      </c>
      <c r="N44" s="3" t="n">
        <v>253.49</v>
      </c>
      <c r="O44" t="inlineStr">
        <is>
          <t>✓ Match</t>
        </is>
      </c>
    </row>
    <row r="45">
      <c r="A45" t="n">
        <v>44</v>
      </c>
      <c r="B45" t="inlineStr">
        <is>
          <t>Living Room</t>
        </is>
      </c>
      <c r="C45" s="2" t="inlineStr">
        <is>
          <t>Seal &amp; paint base shoe or quarter round</t>
        </is>
      </c>
      <c r="D45" t="inlineStr">
        <is>
          <t>LF</t>
        </is>
      </c>
      <c r="E45" t="n">
        <v>142.77</v>
      </c>
      <c r="F45" s="3" t="n">
        <v>1.16</v>
      </c>
      <c r="G45" s="3" t="n">
        <v>165.6132</v>
      </c>
      <c r="H45" s="3" t="n">
        <v>15.9</v>
      </c>
      <c r="I45" s="3" t="n">
        <v>181.5132</v>
      </c>
      <c r="J45" s="3" t="n">
        <v>33.12</v>
      </c>
      <c r="K45" s="3" t="n">
        <v>214.6332</v>
      </c>
      <c r="M45" s="3" t="n">
        <v>214.6332</v>
      </c>
      <c r="N45" s="3" t="n">
        <v>214.63</v>
      </c>
      <c r="O45" t="inlineStr">
        <is>
          <t>✓ Match</t>
        </is>
      </c>
    </row>
    <row r="46">
      <c r="A46" t="n">
        <v>45</v>
      </c>
      <c r="B46" t="inlineStr">
        <is>
          <t>Living Room</t>
        </is>
      </c>
      <c r="C46" s="2" t="inlineStr">
        <is>
          <t>Heat/AC register - Floor register - Detach &amp; reset</t>
        </is>
      </c>
      <c r="D46" t="inlineStr">
        <is>
          <t>EA</t>
        </is>
      </c>
      <c r="E46" t="n">
        <v>4</v>
      </c>
      <c r="F46" s="3" t="n">
        <v>5.5</v>
      </c>
      <c r="G46" s="3" t="n">
        <v>22</v>
      </c>
      <c r="H46" s="3" t="n">
        <v>2.11</v>
      </c>
      <c r="I46" s="3" t="n">
        <v>24.11</v>
      </c>
      <c r="J46" s="3" t="n">
        <v>4.4</v>
      </c>
      <c r="K46" s="3" t="n">
        <v>28.51</v>
      </c>
      <c r="M46" s="3" t="n">
        <v>28.51</v>
      </c>
      <c r="N46" s="3" t="n">
        <v>28.51</v>
      </c>
      <c r="O46" t="inlineStr">
        <is>
          <t>✓ Match</t>
        </is>
      </c>
    </row>
    <row r="47">
      <c r="A47" t="n">
        <v>46</v>
      </c>
      <c r="B47" t="inlineStr">
        <is>
          <t>Living Room</t>
        </is>
      </c>
      <c r="C47" s="2" t="inlineStr">
        <is>
          <t>Vinyl plank flooring</t>
        </is>
      </c>
      <c r="D47" t="inlineStr">
        <is>
          <t>SF</t>
        </is>
      </c>
      <c r="E47" t="n">
        <v>599.25</v>
      </c>
      <c r="F47" s="3" t="n">
        <v>8.19</v>
      </c>
      <c r="G47" s="3" t="n">
        <v>4907.8575</v>
      </c>
      <c r="H47" s="3" t="n">
        <v>471.16</v>
      </c>
      <c r="I47" s="3" t="n">
        <v>5379.0175</v>
      </c>
      <c r="J47" s="3" t="n">
        <v>981.58</v>
      </c>
      <c r="K47" s="3" t="n">
        <v>6360.5975</v>
      </c>
      <c r="M47" s="3" t="n">
        <v>6360.5975</v>
      </c>
      <c r="N47" s="3" t="n">
        <v>6360.6</v>
      </c>
      <c r="O47" t="inlineStr">
        <is>
          <t>✓ Match</t>
        </is>
      </c>
    </row>
    <row r="48">
      <c r="A48" t="n">
        <v>47</v>
      </c>
      <c r="B48" t="inlineStr">
        <is>
          <t>Living Room</t>
        </is>
      </c>
      <c r="C48" s="2" t="inlineStr">
        <is>
          <t>Final cleaning - construction - Residential</t>
        </is>
      </c>
      <c r="D48" t="inlineStr">
        <is>
          <t>SF</t>
        </is>
      </c>
      <c r="E48" t="n">
        <v>599.26</v>
      </c>
      <c r="F48" s="3" t="n">
        <v>0.38</v>
      </c>
      <c r="G48" s="3" t="n">
        <v>227.7188</v>
      </c>
      <c r="H48" s="3" t="n">
        <v>21.86</v>
      </c>
      <c r="I48" s="3" t="n">
        <v>249.5788</v>
      </c>
      <c r="J48" s="3" t="n">
        <v>45.54</v>
      </c>
      <c r="K48" s="3" t="n">
        <v>295.1188</v>
      </c>
      <c r="M48" s="3" t="n">
        <v>295.1188</v>
      </c>
      <c r="N48" s="3" t="n">
        <v>295.12</v>
      </c>
      <c r="O48" t="inlineStr">
        <is>
          <t>✓ Match</t>
        </is>
      </c>
    </row>
    <row r="49">
      <c r="A49" t="n">
        <v>48</v>
      </c>
      <c r="B49" t="inlineStr">
        <is>
          <t>Bathroom</t>
        </is>
      </c>
      <c r="C49" s="2" t="inlineStr">
        <is>
          <t>Contents - move out then reset - Small room</t>
        </is>
      </c>
      <c r="D49" t="inlineStr">
        <is>
          <t>EA</t>
        </is>
      </c>
      <c r="E49" t="n">
        <v>1</v>
      </c>
      <c r="F49" s="3" t="n">
        <v>64.29000000000001</v>
      </c>
      <c r="G49" s="3" t="n">
        <v>64.29000000000001</v>
      </c>
      <c r="H49" s="3" t="n">
        <v>6.17</v>
      </c>
      <c r="I49" s="3" t="n">
        <v>70.46000000000001</v>
      </c>
      <c r="J49" s="3" t="n">
        <v>12.86</v>
      </c>
      <c r="K49" s="3" t="n">
        <v>83.32000000000001</v>
      </c>
      <c r="M49" s="3" t="n">
        <v>83.32000000000001</v>
      </c>
      <c r="N49" s="3" t="n">
        <v>83.31999999999999</v>
      </c>
      <c r="O49" t="inlineStr">
        <is>
          <t>✓ Match</t>
        </is>
      </c>
    </row>
    <row r="50">
      <c r="A50" t="n">
        <v>49</v>
      </c>
      <c r="B50" t="inlineStr">
        <is>
          <t>Bathroom</t>
        </is>
      </c>
      <c r="C50" s="2" t="inlineStr">
        <is>
          <t>Interior door - Detach &amp; reset - slab only</t>
        </is>
      </c>
      <c r="D50" t="inlineStr">
        <is>
          <t>EA</t>
        </is>
      </c>
      <c r="E50" t="n">
        <v>1</v>
      </c>
      <c r="F50" s="3" t="n">
        <v>24.34</v>
      </c>
      <c r="G50" s="3" t="n">
        <v>24.34</v>
      </c>
      <c r="H50" s="3" t="n">
        <v>2.34</v>
      </c>
      <c r="I50" s="3" t="n">
        <v>26.68</v>
      </c>
      <c r="J50" s="3" t="n">
        <v>4.86</v>
      </c>
      <c r="K50" s="3" t="n">
        <v>31.54</v>
      </c>
      <c r="M50" s="3" t="n">
        <v>31.54</v>
      </c>
      <c r="N50" s="3" t="n">
        <v>31.54</v>
      </c>
      <c r="O50" t="inlineStr">
        <is>
          <t>✓ Match</t>
        </is>
      </c>
    </row>
    <row r="51">
      <c r="A51" t="n">
        <v>50</v>
      </c>
      <c r="B51" t="inlineStr">
        <is>
          <t>Bathroom</t>
        </is>
      </c>
      <c r="C51" s="2" t="inlineStr">
        <is>
          <t>Casing - 1/4"</t>
        </is>
      </c>
      <c r="D51" t="inlineStr">
        <is>
          <t>LF</t>
        </is>
      </c>
      <c r="E51" t="n">
        <v>14</v>
      </c>
      <c r="F51" s="3" t="n">
        <v>2.82</v>
      </c>
      <c r="G51" s="3" t="n">
        <v>39.48</v>
      </c>
      <c r="H51" s="3" t="n">
        <v>3.79</v>
      </c>
      <c r="I51" s="3" t="n">
        <v>43.27</v>
      </c>
      <c r="J51" s="3" t="n">
        <v>7.9</v>
      </c>
      <c r="K51" s="3" t="n">
        <v>51.16999999999999</v>
      </c>
      <c r="M51" s="3" t="n">
        <v>51.16999999999999</v>
      </c>
      <c r="N51" s="3" t="n">
        <v>51.17</v>
      </c>
      <c r="O51" t="inlineStr">
        <is>
          <t>✓ Match</t>
        </is>
      </c>
    </row>
    <row r="52">
      <c r="A52" t="n">
        <v>51</v>
      </c>
      <c r="B52" t="inlineStr">
        <is>
          <t>Bathroom</t>
        </is>
      </c>
      <c r="C52" s="2" t="inlineStr">
        <is>
          <t>Baseboard - 1/4"</t>
        </is>
      </c>
      <c r="D52" t="inlineStr">
        <is>
          <t>LF</t>
        </is>
      </c>
      <c r="E52" t="n">
        <v>15.92</v>
      </c>
      <c r="F52" s="3" t="n">
        <v>4.24</v>
      </c>
      <c r="G52" s="3" t="n">
        <v>67.5008</v>
      </c>
      <c r="H52" s="3" t="n">
        <v>6.48</v>
      </c>
      <c r="I52" s="3" t="n">
        <v>73.9808</v>
      </c>
      <c r="J52" s="3" t="n">
        <v>13.5</v>
      </c>
      <c r="K52" s="3" t="n">
        <v>87.4808</v>
      </c>
      <c r="M52" s="3" t="n">
        <v>87.4808</v>
      </c>
      <c r="N52" s="3" t="n">
        <v>87.48</v>
      </c>
      <c r="O52" t="inlineStr">
        <is>
          <t>✓ Match</t>
        </is>
      </c>
    </row>
    <row r="53">
      <c r="A53" t="n">
        <v>52</v>
      </c>
      <c r="B53" t="inlineStr">
        <is>
          <t>Bathroom</t>
        </is>
      </c>
      <c r="C53" s="2" t="inlineStr">
        <is>
          <t>Quarter round - 3/4"</t>
        </is>
      </c>
      <c r="D53" t="inlineStr">
        <is>
          <t>LF</t>
        </is>
      </c>
      <c r="E53" t="n">
        <v>15.92</v>
      </c>
      <c r="F53" s="3" t="n">
        <v>2.05</v>
      </c>
      <c r="G53" s="3" t="n">
        <v>32.636</v>
      </c>
      <c r="H53" s="3" t="n">
        <v>3.13</v>
      </c>
      <c r="I53" s="3" t="n">
        <v>35.766</v>
      </c>
      <c r="J53" s="3" t="n">
        <v>6.52</v>
      </c>
      <c r="K53" s="3" t="n">
        <v>42.286</v>
      </c>
      <c r="M53" s="3" t="n">
        <v>42.286</v>
      </c>
      <c r="N53" s="3" t="n">
        <v>42.29</v>
      </c>
      <c r="O53" t="inlineStr">
        <is>
          <t>✓ Match</t>
        </is>
      </c>
    </row>
    <row r="54">
      <c r="A54" t="n">
        <v>53</v>
      </c>
      <c r="B54" t="inlineStr">
        <is>
          <t>Bathroom</t>
        </is>
      </c>
      <c r="C54" s="2" t="inlineStr">
        <is>
          <t>Mask and prep for paint - tape only (per LF)</t>
        </is>
      </c>
      <c r="D54" t="inlineStr">
        <is>
          <t>LF</t>
        </is>
      </c>
      <c r="E54" t="n">
        <v>47.51</v>
      </c>
      <c r="F54" s="3" t="n">
        <v>0.89</v>
      </c>
      <c r="G54" s="3" t="n">
        <v>42.2839</v>
      </c>
      <c r="H54" s="3" t="n">
        <v>4.06</v>
      </c>
      <c r="I54" s="3" t="n">
        <v>46.3439</v>
      </c>
      <c r="J54" s="3" t="n">
        <v>8.460000000000001</v>
      </c>
      <c r="K54" s="3" t="n">
        <v>54.8039</v>
      </c>
      <c r="M54" s="3" t="n">
        <v>54.8039</v>
      </c>
      <c r="N54" s="3" t="n">
        <v>54.8</v>
      </c>
      <c r="O54" t="inlineStr">
        <is>
          <t>✓ Match</t>
        </is>
      </c>
    </row>
    <row r="55">
      <c r="A55" t="n">
        <v>54</v>
      </c>
      <c r="B55" t="inlineStr">
        <is>
          <t>Bathroom</t>
        </is>
      </c>
      <c r="C55" s="2" t="inlineStr">
        <is>
          <t>Paint door or window opening - coats (per side)</t>
        </is>
      </c>
      <c r="D55" t="inlineStr">
        <is>
          <t>EA</t>
        </is>
      </c>
      <c r="E55" t="n">
        <v>1</v>
      </c>
      <c r="F55" s="3" t="n">
        <v>45.25</v>
      </c>
      <c r="G55" s="3" t="n">
        <v>45.25</v>
      </c>
      <c r="H55" s="3" t="n">
        <v>4.34</v>
      </c>
      <c r="I55" s="3" t="n">
        <v>49.59</v>
      </c>
      <c r="J55" s="3" t="n">
        <v>9.06</v>
      </c>
      <c r="K55" s="3" t="n">
        <v>58.65000000000001</v>
      </c>
      <c r="M55" s="3" t="n">
        <v>58.65000000000001</v>
      </c>
      <c r="N55" s="3" t="n">
        <v>58.65</v>
      </c>
      <c r="O55" t="inlineStr">
        <is>
          <t>✓ Match</t>
        </is>
      </c>
    </row>
    <row r="56">
      <c r="A56" t="n">
        <v>55</v>
      </c>
      <c r="B56" t="inlineStr">
        <is>
          <t>Bathroom</t>
        </is>
      </c>
      <c r="C56" s="2" t="inlineStr">
        <is>
          <t>Paint door slab only - coats (per EA side)</t>
        </is>
      </c>
      <c r="D56" t="inlineStr">
        <is>
          <t>EA</t>
        </is>
      </c>
      <c r="E56" t="n">
        <v>2</v>
      </c>
      <c r="F56" s="3" t="n">
        <v>53.57</v>
      </c>
      <c r="G56" s="3" t="n">
        <v>107.14</v>
      </c>
      <c r="H56" s="3" t="n">
        <v>10.28</v>
      </c>
      <c r="I56" s="3" t="n">
        <v>117.42</v>
      </c>
      <c r="J56" s="3" t="n">
        <v>21.42</v>
      </c>
      <c r="K56" s="3" t="n">
        <v>138.84</v>
      </c>
      <c r="M56" s="3" t="n">
        <v>138.84</v>
      </c>
      <c r="N56" s="3" t="n">
        <v>138.84</v>
      </c>
      <c r="O56" t="inlineStr">
        <is>
          <t>✓ Match</t>
        </is>
      </c>
    </row>
    <row r="57">
      <c r="A57" t="n">
        <v>56</v>
      </c>
      <c r="B57" t="inlineStr">
        <is>
          <t>Bathroom</t>
        </is>
      </c>
      <c r="C57" s="2" t="inlineStr">
        <is>
          <t>Paint baseboard - one coat</t>
        </is>
      </c>
      <c r="D57" t="inlineStr">
        <is>
          <t>LF</t>
        </is>
      </c>
      <c r="E57" t="n">
        <v>15.92</v>
      </c>
      <c r="F57" s="3" t="n">
        <v>1.37</v>
      </c>
      <c r="G57" s="3" t="n">
        <v>21.8104</v>
      </c>
      <c r="H57" s="3" t="n">
        <v>2.09</v>
      </c>
      <c r="I57" s="3" t="n">
        <v>23.9004</v>
      </c>
      <c r="J57" s="3" t="n">
        <v>4.36</v>
      </c>
      <c r="K57" s="3" t="n">
        <v>28.2604</v>
      </c>
      <c r="M57" s="3" t="n">
        <v>28.2604</v>
      </c>
      <c r="N57" s="3" t="n">
        <v>28.26</v>
      </c>
      <c r="O57" t="inlineStr">
        <is>
          <t>✓ Match</t>
        </is>
      </c>
    </row>
    <row r="58">
      <c r="A58" t="n">
        <v>57</v>
      </c>
      <c r="B58" t="inlineStr">
        <is>
          <t>Bathroom</t>
        </is>
      </c>
      <c r="C58" s="2" t="inlineStr">
        <is>
          <t>Seal &amp; paint base shoe or quarter round</t>
        </is>
      </c>
      <c r="D58" t="inlineStr">
        <is>
          <t>LF</t>
        </is>
      </c>
      <c r="E58" t="n">
        <v>15.92</v>
      </c>
      <c r="F58" s="3" t="n">
        <v>1.16</v>
      </c>
      <c r="G58" s="3" t="n">
        <v>18.4672</v>
      </c>
      <c r="H58" s="3" t="n">
        <v>1.78</v>
      </c>
      <c r="I58" s="3" t="n">
        <v>20.2472</v>
      </c>
      <c r="J58" s="3" t="n">
        <v>3.7</v>
      </c>
      <c r="K58" s="3" t="n">
        <v>23.9472</v>
      </c>
      <c r="M58" s="3" t="n">
        <v>23.9472</v>
      </c>
      <c r="N58" s="3" t="n">
        <v>23.95</v>
      </c>
      <c r="O58" t="inlineStr">
        <is>
          <t>✓ Match</t>
        </is>
      </c>
    </row>
    <row r="59">
      <c r="A59" t="n">
        <v>58</v>
      </c>
      <c r="B59" t="inlineStr">
        <is>
          <t>Bathroom</t>
        </is>
      </c>
      <c r="C59" s="2" t="inlineStr">
        <is>
          <t>Toilet - Reset</t>
        </is>
      </c>
      <c r="D59" t="inlineStr">
        <is>
          <t>EA</t>
        </is>
      </c>
      <c r="E59" t="n">
        <v>1</v>
      </c>
      <c r="F59" s="3" t="n">
        <v>179.6</v>
      </c>
      <c r="G59" s="3" t="n">
        <v>179.6</v>
      </c>
      <c r="H59" s="3" t="n">
        <v>17.24</v>
      </c>
      <c r="I59" s="3" t="n">
        <v>196.84</v>
      </c>
      <c r="J59" s="3" t="n">
        <v>35.92</v>
      </c>
      <c r="K59" s="3" t="n">
        <v>232.76</v>
      </c>
      <c r="M59" s="3" t="n">
        <v>232.76</v>
      </c>
      <c r="N59" s="3" t="n">
        <v>232.76</v>
      </c>
      <c r="O59" t="inlineStr">
        <is>
          <t>✓ Match</t>
        </is>
      </c>
    </row>
    <row r="60">
      <c r="A60" t="n">
        <v>59</v>
      </c>
      <c r="B60" t="inlineStr">
        <is>
          <t>Bathroom</t>
        </is>
      </c>
      <c r="C60" s="2" t="inlineStr">
        <is>
          <t>Pedestal sink - Reset</t>
        </is>
      </c>
      <c r="D60" t="inlineStr">
        <is>
          <t>EA</t>
        </is>
      </c>
      <c r="E60" t="n">
        <v>1</v>
      </c>
      <c r="F60" s="3" t="n">
        <v>204.08</v>
      </c>
      <c r="G60" s="3" t="n">
        <v>204.08</v>
      </c>
      <c r="H60" s="3" t="n">
        <v>19.6</v>
      </c>
      <c r="I60" s="3" t="n">
        <v>223.68</v>
      </c>
      <c r="J60" s="3" t="n">
        <v>40.82</v>
      </c>
      <c r="K60" s="3" t="n">
        <v>264.5</v>
      </c>
      <c r="M60" s="3" t="n">
        <v>264.5</v>
      </c>
      <c r="N60" s="3" t="n">
        <v>264.5</v>
      </c>
      <c r="O60" t="inlineStr">
        <is>
          <t>✓ Match</t>
        </is>
      </c>
    </row>
    <row r="61">
      <c r="A61" t="n">
        <v>60</v>
      </c>
      <c r="B61" t="inlineStr">
        <is>
          <t>Bathroom</t>
        </is>
      </c>
      <c r="C61" s="2" t="inlineStr">
        <is>
          <t>Plumbing fixture supply line</t>
        </is>
      </c>
      <c r="D61" t="inlineStr">
        <is>
          <t>EA</t>
        </is>
      </c>
      <c r="E61" t="n">
        <v>3</v>
      </c>
      <c r="F61" s="3" t="n">
        <v>23.41</v>
      </c>
      <c r="G61" s="3" t="n">
        <v>70.23</v>
      </c>
      <c r="H61" s="3" t="n">
        <v>6.74</v>
      </c>
      <c r="I61" s="3" t="n">
        <v>76.97</v>
      </c>
      <c r="J61" s="3" t="n">
        <v>14.04</v>
      </c>
      <c r="K61" s="3" t="n">
        <v>91.00999999999999</v>
      </c>
      <c r="M61" s="3" t="n">
        <v>91.00999999999999</v>
      </c>
      <c r="N61" s="3" t="n">
        <v>91.01000000000001</v>
      </c>
      <c r="O61" t="inlineStr">
        <is>
          <t>✓ Match</t>
        </is>
      </c>
    </row>
    <row r="62">
      <c r="A62" t="n">
        <v>61</v>
      </c>
      <c r="B62" t="inlineStr">
        <is>
          <t>Bathroom</t>
        </is>
      </c>
      <c r="C62" s="2" t="inlineStr">
        <is>
          <t>P-trap assembly - ABS (plastic)</t>
        </is>
      </c>
      <c r="D62" t="inlineStr">
        <is>
          <t>EA</t>
        </is>
      </c>
      <c r="E62" t="n">
        <v>1</v>
      </c>
      <c r="F62" s="3" t="n">
        <v>74.2</v>
      </c>
      <c r="G62" s="3" t="n">
        <v>74.2</v>
      </c>
      <c r="H62" s="3" t="n">
        <v>7.13</v>
      </c>
      <c r="I62" s="3" t="n">
        <v>81.33</v>
      </c>
      <c r="J62" s="3" t="n">
        <v>14.84</v>
      </c>
      <c r="K62" s="3" t="n">
        <v>96.17</v>
      </c>
      <c r="M62" s="3" t="n">
        <v>96.17</v>
      </c>
      <c r="N62" s="3" t="n">
        <v>96.17</v>
      </c>
      <c r="O62" t="inlineStr">
        <is>
          <t>✓ Match</t>
        </is>
      </c>
    </row>
    <row r="63">
      <c r="A63" t="n">
        <v>62</v>
      </c>
      <c r="B63" t="inlineStr">
        <is>
          <t>Bathroom</t>
        </is>
      </c>
      <c r="C63" s="2" t="inlineStr">
        <is>
          <t>Detach &amp; Reset Sink faucet - Bathroom</t>
        </is>
      </c>
      <c r="D63" t="inlineStr">
        <is>
          <t>EA</t>
        </is>
      </c>
      <c r="E63" t="n">
        <v>0.5</v>
      </c>
      <c r="F63" s="3" t="n">
        <v>156.11</v>
      </c>
      <c r="G63" s="3" t="n">
        <v>78.05500000000001</v>
      </c>
      <c r="H63" s="3" t="n">
        <v>7.49</v>
      </c>
      <c r="I63" s="3" t="n">
        <v>85.545</v>
      </c>
      <c r="J63" s="3" t="n">
        <v>15.62</v>
      </c>
      <c r="K63" s="3" t="n">
        <v>101.165</v>
      </c>
      <c r="M63" s="3" t="n">
        <v>101.165</v>
      </c>
      <c r="N63" s="3" t="n">
        <v>101.17</v>
      </c>
      <c r="O63" t="inlineStr">
        <is>
          <t>✓ Match</t>
        </is>
      </c>
    </row>
    <row r="64">
      <c r="A64" t="n">
        <v>63</v>
      </c>
      <c r="B64" t="inlineStr">
        <is>
          <t>Bathroom</t>
        </is>
      </c>
      <c r="C64" s="2" t="inlineStr">
        <is>
          <t>Heat/AC register - Floor register - Detach &amp; reset</t>
        </is>
      </c>
      <c r="D64" t="inlineStr">
        <is>
          <t>EA</t>
        </is>
      </c>
      <c r="E64" t="n">
        <v>1</v>
      </c>
      <c r="F64" s="3" t="n">
        <v>5.5</v>
      </c>
      <c r="G64" s="3" t="n">
        <v>5.5</v>
      </c>
      <c r="H64" s="3" t="n">
        <v>0.53</v>
      </c>
      <c r="I64" s="3" t="n">
        <v>6.03</v>
      </c>
      <c r="J64" s="3" t="n">
        <v>1.1</v>
      </c>
      <c r="K64" s="3" t="n">
        <v>7.130000000000001</v>
      </c>
      <c r="M64" s="3" t="n">
        <v>7.130000000000001</v>
      </c>
      <c r="N64" s="3" t="n">
        <v>7.13</v>
      </c>
      <c r="O64" t="inlineStr">
        <is>
          <t>✓ Match</t>
        </is>
      </c>
    </row>
    <row r="65">
      <c r="A65" t="n">
        <v>64</v>
      </c>
      <c r="B65" t="inlineStr">
        <is>
          <t>Bathroom</t>
        </is>
      </c>
      <c r="C65" s="2" t="inlineStr">
        <is>
          <t>Vinyl plank flooring</t>
        </is>
      </c>
      <c r="D65" t="inlineStr">
        <is>
          <t>SF</t>
        </is>
      </c>
      <c r="E65" t="n">
        <v>20.63</v>
      </c>
      <c r="F65" s="3" t="n">
        <v>8.19</v>
      </c>
      <c r="G65" s="3" t="n">
        <v>168.9597</v>
      </c>
      <c r="H65" s="3" t="n">
        <v>16.22</v>
      </c>
      <c r="I65" s="3" t="n">
        <v>185.1797</v>
      </c>
      <c r="J65" s="3" t="n">
        <v>33.8</v>
      </c>
      <c r="K65" s="3" t="n">
        <v>218.9797</v>
      </c>
      <c r="M65" s="3" t="n">
        <v>218.9797</v>
      </c>
      <c r="N65" s="3" t="n">
        <v>218.98</v>
      </c>
      <c r="O65" t="inlineStr">
        <is>
          <t>✓ Match</t>
        </is>
      </c>
    </row>
    <row r="66">
      <c r="A66" t="n">
        <v>65</v>
      </c>
      <c r="B66" t="inlineStr">
        <is>
          <t>Bathroom</t>
        </is>
      </c>
      <c r="C66" s="2" t="inlineStr">
        <is>
          <t>Final cleaning - construction - Residential</t>
        </is>
      </c>
      <c r="D66" t="inlineStr">
        <is>
          <t>SF</t>
        </is>
      </c>
      <c r="E66" t="n">
        <v>20.63</v>
      </c>
      <c r="F66" s="3" t="n">
        <v>0.38</v>
      </c>
      <c r="G66" s="3" t="n">
        <v>7.839399999999999</v>
      </c>
      <c r="H66" s="3" t="n">
        <v>0.76</v>
      </c>
      <c r="I66" s="3" t="n">
        <v>8.599399999999999</v>
      </c>
      <c r="J66" s="3" t="n">
        <v>1.56</v>
      </c>
      <c r="K66" s="3" t="n">
        <v>10.1594</v>
      </c>
      <c r="M66" s="3" t="n">
        <v>10.1594</v>
      </c>
      <c r="N66" s="3" t="n">
        <v>10.16</v>
      </c>
      <c r="O66" t="inlineStr">
        <is>
          <t>✓ Match</t>
        </is>
      </c>
    </row>
    <row r="67">
      <c r="A67" t="n">
        <v>66</v>
      </c>
      <c r="B67" t="inlineStr">
        <is>
          <t>Bathroom</t>
        </is>
      </c>
      <c r="C67" s="2" t="inlineStr">
        <is>
          <t>Contents - move out then reset - Large room</t>
        </is>
      </c>
      <c r="D67" t="inlineStr">
        <is>
          <t>EA</t>
        </is>
      </c>
      <c r="E67" t="n">
        <v>1</v>
      </c>
      <c r="F67" s="3" t="n">
        <v>128.47</v>
      </c>
      <c r="G67" s="3" t="n">
        <v>128.47</v>
      </c>
      <c r="H67" s="3" t="n">
        <v>12.34</v>
      </c>
      <c r="I67" s="3" t="n">
        <v>140.81</v>
      </c>
      <c r="J67" s="3" t="n">
        <v>25.7</v>
      </c>
      <c r="K67" s="3" t="n">
        <v>166.51</v>
      </c>
      <c r="M67" s="3" t="n">
        <v>166.51</v>
      </c>
      <c r="N67" s="3" t="n">
        <v>166.51</v>
      </c>
      <c r="O67" t="inlineStr">
        <is>
          <t>✓ Match</t>
        </is>
      </c>
    </row>
    <row r="68">
      <c r="A68" t="n">
        <v>67</v>
      </c>
      <c r="B68" t="inlineStr">
        <is>
          <t>Bathroom</t>
        </is>
      </c>
      <c r="C68" s="2" t="inlineStr">
        <is>
          <t>Fill holes created by wall cavity drying</t>
        </is>
      </c>
      <c r="D68" t="inlineStr">
        <is>
          <t>EA</t>
        </is>
      </c>
      <c r="E68" t="n">
        <v>121</v>
      </c>
      <c r="F68" s="3" t="n">
        <v>3.27</v>
      </c>
      <c r="G68" s="3" t="n">
        <v>395.67</v>
      </c>
      <c r="H68" s="3" t="n">
        <v>37.98</v>
      </c>
      <c r="I68" s="3" t="n">
        <v>433.65</v>
      </c>
      <c r="J68" s="3" t="n">
        <v>79.14</v>
      </c>
      <c r="K68" s="3" t="n">
        <v>512.7900000000001</v>
      </c>
      <c r="M68" s="3" t="n">
        <v>512.7900000000001</v>
      </c>
      <c r="N68" s="3" t="n">
        <v>512.79</v>
      </c>
      <c r="O68" t="inlineStr">
        <is>
          <t>✓ Match</t>
        </is>
      </c>
    </row>
    <row r="69">
      <c r="A69" t="n">
        <v>68</v>
      </c>
      <c r="B69" t="inlineStr">
        <is>
          <t>Bathroom</t>
        </is>
      </c>
      <c r="C69" s="2" t="inlineStr">
        <is>
          <t>Texture drywall - smooth / skim coat</t>
        </is>
      </c>
      <c r="D69" t="inlineStr">
        <is>
          <t>SF</t>
        </is>
      </c>
      <c r="E69" t="n">
        <v>779.71</v>
      </c>
      <c r="F69" s="3" t="n">
        <v>2.19</v>
      </c>
      <c r="G69" s="3" t="n">
        <v>1707.5649</v>
      </c>
      <c r="H69" s="3" t="n">
        <v>163.92</v>
      </c>
      <c r="I69" s="3" t="n">
        <v>1871.4849</v>
      </c>
      <c r="J69" s="3" t="n">
        <v>341.52</v>
      </c>
      <c r="K69" s="3" t="n">
        <v>2213.0049</v>
      </c>
      <c r="M69" s="3" t="n">
        <v>2213.0049</v>
      </c>
      <c r="N69" s="3" t="n">
        <v>2213</v>
      </c>
      <c r="O69" t="inlineStr">
        <is>
          <t>✓ Match</t>
        </is>
      </c>
    </row>
    <row r="70">
      <c r="A70" t="n">
        <v>69</v>
      </c>
      <c r="B70" t="inlineStr">
        <is>
          <t>Bathroom</t>
        </is>
      </c>
      <c r="C70" s="2" t="inlineStr">
        <is>
          <t>Interior door - Detach &amp; reset - slab only</t>
        </is>
      </c>
      <c r="D70" t="inlineStr">
        <is>
          <t>EA</t>
        </is>
      </c>
      <c r="E70" t="n">
        <v>1</v>
      </c>
      <c r="F70" s="3" t="n">
        <v>24.34</v>
      </c>
      <c r="G70" s="3" t="n">
        <v>24.34</v>
      </c>
      <c r="H70" s="3" t="n">
        <v>2.34</v>
      </c>
      <c r="I70" s="3" t="n">
        <v>26.68</v>
      </c>
      <c r="J70" s="3" t="n">
        <v>4.86</v>
      </c>
      <c r="K70" s="3" t="n">
        <v>31.54</v>
      </c>
      <c r="M70" s="3" t="n">
        <v>31.54</v>
      </c>
      <c r="N70" s="3" t="n">
        <v>31.54</v>
      </c>
      <c r="O70" t="inlineStr">
        <is>
          <t>✓ Match</t>
        </is>
      </c>
    </row>
    <row r="71">
      <c r="A71" t="n">
        <v>70</v>
      </c>
      <c r="B71" t="inlineStr">
        <is>
          <t>Bathroom</t>
        </is>
      </c>
      <c r="C71" s="2" t="inlineStr">
        <is>
          <t>Casing - 1/4"</t>
        </is>
      </c>
      <c r="D71" t="inlineStr">
        <is>
          <t>LF</t>
        </is>
      </c>
      <c r="E71" t="n">
        <v>56</v>
      </c>
      <c r="F71" s="3" t="n">
        <v>2.82</v>
      </c>
      <c r="G71" s="3" t="n">
        <v>157.92</v>
      </c>
      <c r="H71" s="3" t="n">
        <v>15.16</v>
      </c>
      <c r="I71" s="3" t="n">
        <v>173.08</v>
      </c>
      <c r="J71" s="3" t="n">
        <v>31.58</v>
      </c>
      <c r="K71" s="3" t="n">
        <v>204.66</v>
      </c>
      <c r="M71" s="3" t="n">
        <v>204.66</v>
      </c>
      <c r="N71" s="3" t="n">
        <v>204.66</v>
      </c>
      <c r="O71" t="inlineStr">
        <is>
          <t>✓ Match</t>
        </is>
      </c>
    </row>
    <row r="72">
      <c r="A72" t="n">
        <v>71</v>
      </c>
      <c r="B72" t="inlineStr">
        <is>
          <t>Bathroom</t>
        </is>
      </c>
      <c r="C72" s="2" t="inlineStr">
        <is>
          <t>Baseboard - 1/4"</t>
        </is>
      </c>
      <c r="D72" t="inlineStr">
        <is>
          <t>LF</t>
        </is>
      </c>
      <c r="E72" t="n">
        <v>97.45999999999999</v>
      </c>
      <c r="F72" s="3" t="n">
        <v>4.24</v>
      </c>
      <c r="G72" s="3" t="n">
        <v>413.2304</v>
      </c>
      <c r="H72" s="3" t="n">
        <v>39.67</v>
      </c>
      <c r="I72" s="3" t="n">
        <v>452.9004</v>
      </c>
      <c r="J72" s="3" t="n">
        <v>82.64</v>
      </c>
      <c r="K72" s="3" t="n">
        <v>535.5404</v>
      </c>
      <c r="M72" s="3" t="n">
        <v>535.5404</v>
      </c>
      <c r="N72" s="3" t="n">
        <v>535.54</v>
      </c>
      <c r="O72" t="inlineStr">
        <is>
          <t>✓ Match</t>
        </is>
      </c>
    </row>
    <row r="73">
      <c r="A73" t="n">
        <v>72</v>
      </c>
      <c r="B73" t="inlineStr">
        <is>
          <t>Bathroom</t>
        </is>
      </c>
      <c r="C73" s="2" t="inlineStr">
        <is>
          <t>Quarter round - 3/4"</t>
        </is>
      </c>
      <c r="D73" t="inlineStr">
        <is>
          <t>LF</t>
        </is>
      </c>
      <c r="E73" t="n">
        <v>97.45999999999999</v>
      </c>
      <c r="F73" s="3" t="n">
        <v>2.05</v>
      </c>
      <c r="G73" s="3" t="n">
        <v>199.793</v>
      </c>
      <c r="H73" s="3" t="n">
        <v>19.18</v>
      </c>
      <c r="I73" s="3" t="n">
        <v>218.973</v>
      </c>
      <c r="J73" s="3" t="n">
        <v>39.96</v>
      </c>
      <c r="K73" s="3" t="n">
        <v>258.933</v>
      </c>
      <c r="M73" s="3" t="n">
        <v>258.933</v>
      </c>
      <c r="N73" s="3" t="n">
        <v>258.93</v>
      </c>
      <c r="O73" t="inlineStr">
        <is>
          <t>✓ Match</t>
        </is>
      </c>
    </row>
    <row r="74">
      <c r="A74" t="n">
        <v>73</v>
      </c>
      <c r="B74" t="inlineStr">
        <is>
          <t>Bathroom</t>
        </is>
      </c>
      <c r="C74" s="2" t="inlineStr">
        <is>
          <t>Mask and prep for paint - tape only (per LF)</t>
        </is>
      </c>
      <c r="D74" t="inlineStr">
        <is>
          <t>LF</t>
        </is>
      </c>
      <c r="E74" t="n">
        <v>417.75</v>
      </c>
      <c r="F74" s="3" t="n">
        <v>0.89</v>
      </c>
      <c r="G74" s="3" t="n">
        <v>371.7975</v>
      </c>
      <c r="H74" s="3" t="n">
        <v>35.69</v>
      </c>
      <c r="I74" s="3" t="n">
        <v>407.4875</v>
      </c>
      <c r="J74" s="3" t="n">
        <v>74.36</v>
      </c>
      <c r="K74" s="3" t="n">
        <v>481.8475</v>
      </c>
      <c r="M74" s="3" t="n">
        <v>481.8475</v>
      </c>
      <c r="N74" s="3" t="n">
        <v>481.85</v>
      </c>
      <c r="O74" t="inlineStr">
        <is>
          <t>✓ Match</t>
        </is>
      </c>
    </row>
    <row r="75">
      <c r="A75" t="n">
        <v>74</v>
      </c>
      <c r="B75" t="inlineStr">
        <is>
          <t>Bathroom</t>
        </is>
      </c>
      <c r="C75" s="2" t="inlineStr">
        <is>
          <t>Seal/prime (1 coat) then paint (1 coat) the walls</t>
        </is>
      </c>
      <c r="D75" t="inlineStr">
        <is>
          <t>SF</t>
        </is>
      </c>
      <c r="E75" t="n">
        <v>779.71</v>
      </c>
      <c r="F75" s="3" t="n">
        <v>1.36</v>
      </c>
      <c r="G75" s="3" t="n">
        <v>1060.4056</v>
      </c>
      <c r="H75" s="3" t="n">
        <v>101.8</v>
      </c>
      <c r="I75" s="3" t="n">
        <v>1162.2056</v>
      </c>
      <c r="J75" s="3" t="n">
        <v>212.08</v>
      </c>
      <c r="K75" s="3" t="n">
        <v>1374.2856</v>
      </c>
      <c r="M75" s="3" t="n">
        <v>1374.2856</v>
      </c>
      <c r="N75" s="3" t="n">
        <v>1374.29</v>
      </c>
      <c r="O75" t="inlineStr">
        <is>
          <t>✓ Match</t>
        </is>
      </c>
    </row>
    <row r="76">
      <c r="A76" t="n">
        <v>75</v>
      </c>
      <c r="B76" t="inlineStr">
        <is>
          <t>Bathroom</t>
        </is>
      </c>
      <c r="C76" s="2" t="inlineStr">
        <is>
          <t>Paint the walls and ceiling - one coat</t>
        </is>
      </c>
      <c r="D76" t="inlineStr">
        <is>
          <t>SF</t>
        </is>
      </c>
      <c r="E76" t="n">
        <v>1086.18</v>
      </c>
      <c r="F76" s="3" t="n">
        <v>0.95</v>
      </c>
      <c r="G76" s="3" t="n">
        <v>1031.871</v>
      </c>
      <c r="H76" s="3" t="n">
        <v>99.06</v>
      </c>
      <c r="I76" s="3" t="n">
        <v>1130.931</v>
      </c>
      <c r="J76" s="3" t="n">
        <v>206.38</v>
      </c>
      <c r="K76" s="3" t="n">
        <v>1337.311</v>
      </c>
      <c r="M76" s="3" t="n">
        <v>1337.311</v>
      </c>
      <c r="N76" s="3" t="n">
        <v>1337.31</v>
      </c>
      <c r="O76" t="inlineStr">
        <is>
          <t>✓ Match</t>
        </is>
      </c>
    </row>
    <row r="77">
      <c r="A77" t="n">
        <v>76</v>
      </c>
      <c r="B77" t="inlineStr">
        <is>
          <t>Bathroom</t>
        </is>
      </c>
      <c r="C77" s="2" t="inlineStr">
        <is>
          <t>Paint door or window opening - coats (per side)</t>
        </is>
      </c>
      <c r="D77" t="inlineStr">
        <is>
          <t>EA</t>
        </is>
      </c>
      <c r="E77" t="n">
        <v>8</v>
      </c>
      <c r="F77" s="3" t="n">
        <v>45.25</v>
      </c>
      <c r="G77" s="3" t="n">
        <v>362</v>
      </c>
      <c r="H77" s="3" t="n">
        <v>34.75</v>
      </c>
      <c r="I77" s="3" t="n">
        <v>396.75</v>
      </c>
      <c r="J77" s="3" t="n">
        <v>72.40000000000001</v>
      </c>
      <c r="K77" s="3" t="n">
        <v>469.15</v>
      </c>
      <c r="M77" s="3" t="n">
        <v>469.15</v>
      </c>
      <c r="N77" s="3" t="n">
        <v>469.15</v>
      </c>
      <c r="O77" t="inlineStr">
        <is>
          <t>✓ Match</t>
        </is>
      </c>
    </row>
    <row r="78">
      <c r="A78" t="n">
        <v>77</v>
      </c>
      <c r="B78" t="inlineStr">
        <is>
          <t>Bathroom</t>
        </is>
      </c>
      <c r="C78" s="2" t="inlineStr">
        <is>
          <t>Paint door slab only - coats (per EA side)</t>
        </is>
      </c>
      <c r="D78" t="inlineStr">
        <is>
          <t>EA</t>
        </is>
      </c>
      <c r="E78" t="n">
        <v>2</v>
      </c>
      <c r="F78" s="3" t="n">
        <v>53.57</v>
      </c>
      <c r="G78" s="3" t="n">
        <v>107.14</v>
      </c>
      <c r="H78" s="3" t="n">
        <v>10.28</v>
      </c>
      <c r="I78" s="3" t="n">
        <v>117.42</v>
      </c>
      <c r="J78" s="3" t="n">
        <v>21.42</v>
      </c>
      <c r="K78" s="3" t="n">
        <v>138.84</v>
      </c>
      <c r="M78" s="3" t="n">
        <v>138.84</v>
      </c>
      <c r="N78" s="3" t="n">
        <v>138.84</v>
      </c>
      <c r="O78" t="inlineStr">
        <is>
          <t>✓ Match</t>
        </is>
      </c>
    </row>
    <row r="79">
      <c r="A79" t="n">
        <v>78</v>
      </c>
      <c r="B79" t="inlineStr">
        <is>
          <t>Bathroom</t>
        </is>
      </c>
      <c r="C79" s="2" t="inlineStr">
        <is>
          <t>Paint baseboard - one coat</t>
        </is>
      </c>
      <c r="D79" t="inlineStr">
        <is>
          <t>LF</t>
        </is>
      </c>
      <c r="E79" t="n">
        <v>97.45999999999999</v>
      </c>
      <c r="F79" s="3" t="n">
        <v>1.37</v>
      </c>
      <c r="G79" s="3" t="n">
        <v>133.5202</v>
      </c>
      <c r="H79" s="3" t="n">
        <v>12.82</v>
      </c>
      <c r="I79" s="3" t="n">
        <v>146.3402</v>
      </c>
      <c r="J79" s="3" t="n">
        <v>26.7</v>
      </c>
      <c r="K79" s="3" t="n">
        <v>173.0402</v>
      </c>
      <c r="M79" s="3" t="n">
        <v>173.0402</v>
      </c>
      <c r="N79" s="3" t="n">
        <v>173.04</v>
      </c>
      <c r="O79" t="inlineStr">
        <is>
          <t>✓ Match</t>
        </is>
      </c>
    </row>
    <row r="80">
      <c r="A80" t="n">
        <v>79</v>
      </c>
      <c r="B80" t="inlineStr">
        <is>
          <t>Bathroom</t>
        </is>
      </c>
      <c r="C80" s="2" t="inlineStr">
        <is>
          <t>Seal &amp; paint base shoe or quarter round</t>
        </is>
      </c>
      <c r="D80" t="inlineStr">
        <is>
          <t>LF</t>
        </is>
      </c>
      <c r="E80" t="n">
        <v>97.45999999999999</v>
      </c>
      <c r="F80" s="3" t="n">
        <v>1.16</v>
      </c>
      <c r="G80" s="3" t="n">
        <v>113.0536</v>
      </c>
      <c r="H80" s="3" t="n">
        <v>10.85</v>
      </c>
      <c r="I80" s="3" t="n">
        <v>123.9036</v>
      </c>
      <c r="J80" s="3" t="n">
        <v>22.62</v>
      </c>
      <c r="K80" s="3" t="n">
        <v>146.5236</v>
      </c>
      <c r="M80" s="3" t="n">
        <v>146.5236</v>
      </c>
      <c r="N80" s="3" t="n">
        <v>146.52</v>
      </c>
      <c r="O80" t="inlineStr">
        <is>
          <t>✓ Match</t>
        </is>
      </c>
    </row>
    <row r="81">
      <c r="A81" t="n">
        <v>80</v>
      </c>
      <c r="B81" t="inlineStr">
        <is>
          <t>Bathroom</t>
        </is>
      </c>
      <c r="C81" s="2" t="inlineStr">
        <is>
          <t>Vinyl plank flooring</t>
        </is>
      </c>
      <c r="D81" t="inlineStr">
        <is>
          <t>SF</t>
        </is>
      </c>
      <c r="E81" t="n">
        <v>306.47</v>
      </c>
      <c r="F81" s="3" t="n">
        <v>8.19</v>
      </c>
      <c r="G81" s="3" t="n">
        <v>2509.9893</v>
      </c>
      <c r="H81" s="3" t="n">
        <v>240.96</v>
      </c>
      <c r="I81" s="3" t="n">
        <v>2750.9493</v>
      </c>
      <c r="J81" s="3" t="n">
        <v>502</v>
      </c>
      <c r="K81" s="3" t="n">
        <v>3252.9493</v>
      </c>
      <c r="M81" s="3" t="n">
        <v>3252.9493</v>
      </c>
      <c r="N81" s="3" t="n">
        <v>3252.95</v>
      </c>
      <c r="O81" t="inlineStr">
        <is>
          <t>✓ Match</t>
        </is>
      </c>
    </row>
    <row r="82">
      <c r="A82" t="n">
        <v>81</v>
      </c>
      <c r="B82" t="inlineStr">
        <is>
          <t>Bathroom</t>
        </is>
      </c>
      <c r="C82" s="2" t="inlineStr">
        <is>
          <t>Final cleaning - construction - Residential</t>
        </is>
      </c>
      <c r="D82" t="inlineStr">
        <is>
          <t>SF</t>
        </is>
      </c>
      <c r="E82" t="n">
        <v>306.47</v>
      </c>
      <c r="F82" s="3" t="n">
        <v>0.38</v>
      </c>
      <c r="G82" s="3" t="n">
        <v>116.4586</v>
      </c>
      <c r="H82" s="3" t="n">
        <v>11.18</v>
      </c>
      <c r="I82" s="3" t="n">
        <v>127.6386</v>
      </c>
      <c r="J82" s="3" t="n">
        <v>23.3</v>
      </c>
      <c r="K82" s="3" t="n">
        <v>150.9386</v>
      </c>
      <c r="M82" s="3" t="n">
        <v>150.9386</v>
      </c>
      <c r="N82" s="3" t="n">
        <v>150.94</v>
      </c>
      <c r="O82" t="inlineStr">
        <is>
          <t>✓ Match</t>
        </is>
      </c>
    </row>
    <row r="83">
      <c r="A83" t="n">
        <v>82</v>
      </c>
      <c r="B83" t="inlineStr">
        <is>
          <t>Bath</t>
        </is>
      </c>
      <c r="C83" s="2" t="inlineStr">
        <is>
          <t>Contents - move out then reset - Small room</t>
        </is>
      </c>
      <c r="D83" t="inlineStr">
        <is>
          <t>EA</t>
        </is>
      </c>
      <c r="E83" t="n">
        <v>1</v>
      </c>
      <c r="F83" s="3" t="n">
        <v>64.29000000000001</v>
      </c>
      <c r="G83" s="3" t="n">
        <v>64.29000000000001</v>
      </c>
      <c r="H83" s="3" t="n">
        <v>6.17</v>
      </c>
      <c r="I83" s="3" t="n">
        <v>70.46000000000001</v>
      </c>
      <c r="J83" s="3" t="n">
        <v>12.86</v>
      </c>
      <c r="K83" s="3" t="n">
        <v>83.32000000000001</v>
      </c>
      <c r="M83" s="3" t="n">
        <v>83.32000000000001</v>
      </c>
      <c r="N83" s="3" t="n">
        <v>83.31999999999999</v>
      </c>
      <c r="O83" t="inlineStr">
        <is>
          <t>✓ Match</t>
        </is>
      </c>
    </row>
    <row r="84">
      <c r="A84" t="n">
        <v>83</v>
      </c>
      <c r="B84" t="inlineStr">
        <is>
          <t>Bath</t>
        </is>
      </c>
      <c r="C84" s="2" t="inlineStr">
        <is>
          <t>Interior door - Detach &amp; reset - slab only</t>
        </is>
      </c>
      <c r="D84" t="inlineStr">
        <is>
          <t>EA</t>
        </is>
      </c>
      <c r="E84" t="n">
        <v>1</v>
      </c>
      <c r="F84" s="3" t="n">
        <v>24.34</v>
      </c>
      <c r="G84" s="3" t="n">
        <v>24.34</v>
      </c>
      <c r="H84" s="3" t="n">
        <v>2.34</v>
      </c>
      <c r="I84" s="3" t="n">
        <v>26.68</v>
      </c>
      <c r="J84" s="3" t="n">
        <v>4.86</v>
      </c>
      <c r="K84" s="3" t="n">
        <v>31.54</v>
      </c>
      <c r="M84" s="3" t="n">
        <v>31.54</v>
      </c>
      <c r="N84" s="3" t="n">
        <v>31.54</v>
      </c>
      <c r="O84" t="inlineStr">
        <is>
          <t>✓ Match</t>
        </is>
      </c>
    </row>
    <row r="85">
      <c r="A85" t="n">
        <v>84</v>
      </c>
      <c r="B85" t="inlineStr">
        <is>
          <t>Bath</t>
        </is>
      </c>
      <c r="C85" s="2" t="inlineStr">
        <is>
          <t>Casing - 1/4"</t>
        </is>
      </c>
      <c r="D85" t="inlineStr">
        <is>
          <t>LF</t>
        </is>
      </c>
      <c r="E85" t="n">
        <v>14</v>
      </c>
      <c r="F85" s="3" t="n">
        <v>2.82</v>
      </c>
      <c r="G85" s="3" t="n">
        <v>39.48</v>
      </c>
      <c r="H85" s="3" t="n">
        <v>3.79</v>
      </c>
      <c r="I85" s="3" t="n">
        <v>43.27</v>
      </c>
      <c r="J85" s="3" t="n">
        <v>7.9</v>
      </c>
      <c r="K85" s="3" t="n">
        <v>51.16999999999999</v>
      </c>
      <c r="M85" s="3" t="n">
        <v>51.16999999999999</v>
      </c>
      <c r="N85" s="3" t="n">
        <v>51.17</v>
      </c>
      <c r="O85" t="inlineStr">
        <is>
          <t>✓ Match</t>
        </is>
      </c>
    </row>
    <row r="86">
      <c r="A86" t="n">
        <v>85</v>
      </c>
      <c r="B86" t="inlineStr">
        <is>
          <t>Bath</t>
        </is>
      </c>
      <c r="C86" s="2" t="inlineStr">
        <is>
          <t>Baseboard - 1/4"</t>
        </is>
      </c>
      <c r="D86" t="inlineStr">
        <is>
          <t>LF</t>
        </is>
      </c>
      <c r="E86" t="n">
        <v>10.4</v>
      </c>
      <c r="F86" s="3" t="n">
        <v>4.24</v>
      </c>
      <c r="G86" s="3" t="n">
        <v>44.096</v>
      </c>
      <c r="H86" s="3" t="n">
        <v>4.24</v>
      </c>
      <c r="I86" s="3" t="n">
        <v>48.33600000000001</v>
      </c>
      <c r="J86" s="3" t="n">
        <v>8.82</v>
      </c>
      <c r="K86" s="3" t="n">
        <v>57.15600000000001</v>
      </c>
      <c r="M86" s="3" t="n">
        <v>57.15600000000001</v>
      </c>
      <c r="N86" s="3" t="n">
        <v>57.16</v>
      </c>
      <c r="O86" t="inlineStr">
        <is>
          <t>✓ Match</t>
        </is>
      </c>
    </row>
    <row r="87">
      <c r="A87" t="n">
        <v>86</v>
      </c>
      <c r="B87" t="inlineStr">
        <is>
          <t>Bath</t>
        </is>
      </c>
      <c r="C87" s="2" t="inlineStr">
        <is>
          <t>Quarter round - 3/4"</t>
        </is>
      </c>
      <c r="D87" t="inlineStr">
        <is>
          <t>LF</t>
        </is>
      </c>
      <c r="E87" t="n">
        <v>10.4</v>
      </c>
      <c r="F87" s="3" t="n">
        <v>2.05</v>
      </c>
      <c r="G87" s="3" t="n">
        <v>21.32</v>
      </c>
      <c r="H87" s="3" t="n">
        <v>2.05</v>
      </c>
      <c r="I87" s="3" t="n">
        <v>23.37</v>
      </c>
      <c r="J87" s="3" t="n">
        <v>4.26</v>
      </c>
      <c r="K87" s="3" t="n">
        <v>27.63</v>
      </c>
      <c r="M87" s="3" t="n">
        <v>27.63</v>
      </c>
      <c r="N87" s="3" t="n">
        <v>27.63</v>
      </c>
      <c r="O87" t="inlineStr">
        <is>
          <t>✓ Match</t>
        </is>
      </c>
    </row>
    <row r="88">
      <c r="A88" t="n">
        <v>87</v>
      </c>
      <c r="B88" t="inlineStr">
        <is>
          <t>Bath</t>
        </is>
      </c>
      <c r="C88" s="2" t="inlineStr">
        <is>
          <t>Mask and prep for paint - tape only (per LF)</t>
        </is>
      </c>
      <c r="D88" t="inlineStr">
        <is>
          <t>LF</t>
        </is>
      </c>
      <c r="E88" t="n">
        <v>36.47</v>
      </c>
      <c r="F88" s="3" t="n">
        <v>0.89</v>
      </c>
      <c r="G88" s="3" t="n">
        <v>32.4583</v>
      </c>
      <c r="H88" s="3" t="n">
        <v>3.12</v>
      </c>
      <c r="I88" s="3" t="n">
        <v>35.5783</v>
      </c>
      <c r="J88" s="3" t="n">
        <v>6.5</v>
      </c>
      <c r="K88" s="3" t="n">
        <v>42.0783</v>
      </c>
      <c r="M88" s="3" t="n">
        <v>42.0783</v>
      </c>
      <c r="N88" s="3" t="n">
        <v>42.08</v>
      </c>
      <c r="O88" t="inlineStr">
        <is>
          <t>✓ Match</t>
        </is>
      </c>
    </row>
    <row r="89">
      <c r="A89" t="n">
        <v>88</v>
      </c>
      <c r="B89" t="inlineStr">
        <is>
          <t>Bath</t>
        </is>
      </c>
      <c r="C89" s="2" t="inlineStr">
        <is>
          <t>Paint door or window opening - coats (per side)</t>
        </is>
      </c>
      <c r="D89" t="inlineStr">
        <is>
          <t>EA</t>
        </is>
      </c>
      <c r="E89" t="n">
        <v>1</v>
      </c>
      <c r="F89" s="3" t="n">
        <v>45.25</v>
      </c>
      <c r="G89" s="3" t="n">
        <v>45.25</v>
      </c>
      <c r="H89" s="3" t="n">
        <v>4.34</v>
      </c>
      <c r="I89" s="3" t="n">
        <v>49.59</v>
      </c>
      <c r="J89" s="3" t="n">
        <v>9.06</v>
      </c>
      <c r="K89" s="3" t="n">
        <v>58.65000000000001</v>
      </c>
      <c r="M89" s="3" t="n">
        <v>58.65000000000001</v>
      </c>
      <c r="N89" s="3" t="n">
        <v>58.65</v>
      </c>
      <c r="O89" t="inlineStr">
        <is>
          <t>✓ Match</t>
        </is>
      </c>
    </row>
    <row r="90">
      <c r="A90" t="n">
        <v>89</v>
      </c>
      <c r="B90" t="inlineStr">
        <is>
          <t>Bath</t>
        </is>
      </c>
      <c r="C90" s="2" t="inlineStr">
        <is>
          <t>Paint door slab only - coats (per EA side)</t>
        </is>
      </c>
      <c r="D90" t="inlineStr">
        <is>
          <t>EA</t>
        </is>
      </c>
      <c r="E90" t="n">
        <v>2</v>
      </c>
      <c r="F90" s="3" t="n">
        <v>53.57</v>
      </c>
      <c r="G90" s="3" t="n">
        <v>107.14</v>
      </c>
      <c r="H90" s="3" t="n">
        <v>10.28</v>
      </c>
      <c r="I90" s="3" t="n">
        <v>117.42</v>
      </c>
      <c r="J90" s="3" t="n">
        <v>21.42</v>
      </c>
      <c r="K90" s="3" t="n">
        <v>138.84</v>
      </c>
      <c r="M90" s="3" t="n">
        <v>138.84</v>
      </c>
      <c r="N90" s="3" t="n">
        <v>138.84</v>
      </c>
      <c r="O90" t="inlineStr">
        <is>
          <t>✓ Match</t>
        </is>
      </c>
    </row>
    <row r="91">
      <c r="A91" t="n">
        <v>90</v>
      </c>
      <c r="B91" t="inlineStr">
        <is>
          <t>Bath</t>
        </is>
      </c>
      <c r="C91" s="2" t="inlineStr">
        <is>
          <t>Paint baseboard - one coat</t>
        </is>
      </c>
      <c r="D91" t="inlineStr">
        <is>
          <t>LF</t>
        </is>
      </c>
      <c r="E91" t="n">
        <v>10.4</v>
      </c>
      <c r="F91" s="3" t="n">
        <v>1.37</v>
      </c>
      <c r="G91" s="3" t="n">
        <v>14.248</v>
      </c>
      <c r="H91" s="3" t="n">
        <v>1.37</v>
      </c>
      <c r="I91" s="3" t="n">
        <v>15.618</v>
      </c>
      <c r="J91" s="3" t="n">
        <v>2.86</v>
      </c>
      <c r="K91" s="3" t="n">
        <v>18.478</v>
      </c>
      <c r="M91" s="3" t="n">
        <v>18.478</v>
      </c>
      <c r="N91" s="3" t="n">
        <v>18.48</v>
      </c>
      <c r="O91" t="inlineStr">
        <is>
          <t>✓ Match</t>
        </is>
      </c>
    </row>
    <row r="92">
      <c r="A92" t="n">
        <v>91</v>
      </c>
      <c r="B92" t="inlineStr">
        <is>
          <t>Bath</t>
        </is>
      </c>
      <c r="C92" s="2" t="inlineStr">
        <is>
          <t>Seal &amp; paint base shoe or quarter round</t>
        </is>
      </c>
      <c r="D92" t="inlineStr">
        <is>
          <t>LF</t>
        </is>
      </c>
      <c r="E92" t="n">
        <v>10.4</v>
      </c>
      <c r="F92" s="3" t="n">
        <v>1.16</v>
      </c>
      <c r="G92" s="3" t="n">
        <v>12.064</v>
      </c>
      <c r="H92" s="3" t="n">
        <v>1.15</v>
      </c>
      <c r="I92" s="3" t="n">
        <v>13.214</v>
      </c>
      <c r="J92" s="3" t="n">
        <v>2.42</v>
      </c>
      <c r="K92" s="3" t="n">
        <v>15.634</v>
      </c>
      <c r="M92" s="3" t="n">
        <v>15.634</v>
      </c>
      <c r="N92" s="3" t="n">
        <v>15.63</v>
      </c>
      <c r="O92" t="inlineStr">
        <is>
          <t>✓ Match</t>
        </is>
      </c>
    </row>
    <row r="93">
      <c r="A93" t="n">
        <v>92</v>
      </c>
      <c r="B93" t="inlineStr">
        <is>
          <t>Bath</t>
        </is>
      </c>
      <c r="C93" s="2" t="inlineStr">
        <is>
          <t>Toilet - Reset</t>
        </is>
      </c>
      <c r="D93" t="inlineStr">
        <is>
          <t>EA</t>
        </is>
      </c>
      <c r="E93" t="n">
        <v>1</v>
      </c>
      <c r="F93" s="3" t="n">
        <v>179.6</v>
      </c>
      <c r="G93" s="3" t="n">
        <v>179.6</v>
      </c>
      <c r="H93" s="3" t="n">
        <v>17.24</v>
      </c>
      <c r="I93" s="3" t="n">
        <v>196.84</v>
      </c>
      <c r="J93" s="3" t="n">
        <v>35.92</v>
      </c>
      <c r="K93" s="3" t="n">
        <v>232.76</v>
      </c>
      <c r="M93" s="3" t="n">
        <v>232.76</v>
      </c>
      <c r="N93" s="3" t="n">
        <v>232.76</v>
      </c>
      <c r="O93" t="inlineStr">
        <is>
          <t>✓ Match</t>
        </is>
      </c>
    </row>
    <row r="94">
      <c r="A94" t="n">
        <v>93</v>
      </c>
      <c r="B94" t="inlineStr">
        <is>
          <t>Bath</t>
        </is>
      </c>
      <c r="C94" s="2" t="inlineStr">
        <is>
          <t>Plumbing fixture supply line</t>
        </is>
      </c>
      <c r="D94" t="inlineStr">
        <is>
          <t>EA</t>
        </is>
      </c>
      <c r="E94" t="n">
        <v>1</v>
      </c>
      <c r="F94" s="3" t="n">
        <v>23.41</v>
      </c>
      <c r="G94" s="3" t="n">
        <v>23.41</v>
      </c>
      <c r="H94" s="3" t="n">
        <v>2.24</v>
      </c>
      <c r="I94" s="3" t="n">
        <v>25.65</v>
      </c>
      <c r="J94" s="3" t="n">
        <v>4.68</v>
      </c>
      <c r="K94" s="3" t="n">
        <v>30.33</v>
      </c>
      <c r="M94" s="3" t="n">
        <v>30.33</v>
      </c>
      <c r="N94" s="3" t="n">
        <v>30.33</v>
      </c>
      <c r="O94" t="inlineStr">
        <is>
          <t>✓ Match</t>
        </is>
      </c>
    </row>
    <row r="95">
      <c r="A95" t="n">
        <v>94</v>
      </c>
      <c r="B95" t="inlineStr">
        <is>
          <t>Bath</t>
        </is>
      </c>
      <c r="C95" s="2" t="inlineStr">
        <is>
          <t>Vinyl plank flooring</t>
        </is>
      </c>
      <c r="D95" t="inlineStr">
        <is>
          <t>SF</t>
        </is>
      </c>
      <c r="E95" t="n">
        <v>19.56</v>
      </c>
      <c r="F95" s="3" t="n">
        <v>8.19</v>
      </c>
      <c r="G95" s="3" t="n">
        <v>160.1964</v>
      </c>
      <c r="H95" s="3" t="n">
        <v>15.38</v>
      </c>
      <c r="I95" s="3" t="n">
        <v>175.5764</v>
      </c>
      <c r="J95" s="3" t="n">
        <v>32.04</v>
      </c>
      <c r="K95" s="3" t="n">
        <v>207.6164</v>
      </c>
      <c r="M95" s="3" t="n">
        <v>207.6164</v>
      </c>
      <c r="N95" s="3" t="n">
        <v>207.62</v>
      </c>
      <c r="O95" t="inlineStr">
        <is>
          <t>✓ Match</t>
        </is>
      </c>
    </row>
    <row r="96">
      <c r="A96" t="n">
        <v>95</v>
      </c>
      <c r="B96" t="inlineStr">
        <is>
          <t>Bath</t>
        </is>
      </c>
      <c r="C96" s="2" t="inlineStr">
        <is>
          <t>Final cleaning - construction - Residential</t>
        </is>
      </c>
      <c r="D96" t="inlineStr">
        <is>
          <t>SF</t>
        </is>
      </c>
      <c r="E96" t="n">
        <v>19.55</v>
      </c>
      <c r="F96" s="3" t="n">
        <v>0.38</v>
      </c>
      <c r="G96" s="3" t="n">
        <v>7.429</v>
      </c>
      <c r="H96" s="3" t="n">
        <v>0.71</v>
      </c>
      <c r="I96" s="3" t="n">
        <v>8.138999999999999</v>
      </c>
      <c r="J96" s="3" t="n">
        <v>1.48</v>
      </c>
      <c r="K96" s="3" t="n">
        <v>9.619</v>
      </c>
      <c r="M96" s="3" t="n">
        <v>9.619</v>
      </c>
      <c r="N96" s="3" t="n">
        <v>9.619999999999999</v>
      </c>
      <c r="O96" t="inlineStr">
        <is>
          <t>✓ Match</t>
        </is>
      </c>
    </row>
    <row r="97">
      <c r="A97" t="n">
        <v>96</v>
      </c>
      <c r="B97" t="inlineStr">
        <is>
          <t>Office</t>
        </is>
      </c>
      <c r="C97" s="2" t="inlineStr">
        <is>
          <t>Contents - move out then reset</t>
        </is>
      </c>
      <c r="D97" t="inlineStr">
        <is>
          <t>EA</t>
        </is>
      </c>
      <c r="E97" t="n">
        <v>1</v>
      </c>
      <c r="F97" s="3" t="n">
        <v>85.64</v>
      </c>
      <c r="G97" s="3" t="n">
        <v>85.64</v>
      </c>
      <c r="H97" s="3" t="n">
        <v>8.220000000000001</v>
      </c>
      <c r="I97" s="3" t="n">
        <v>93.86</v>
      </c>
      <c r="J97" s="3" t="n">
        <v>17.12</v>
      </c>
      <c r="K97" s="3" t="n">
        <v>110.98</v>
      </c>
      <c r="M97" s="3" t="n">
        <v>110.98</v>
      </c>
      <c r="N97" s="3" t="n">
        <v>110.98</v>
      </c>
      <c r="O97" t="inlineStr">
        <is>
          <t>✓ Match</t>
        </is>
      </c>
    </row>
    <row r="98">
      <c r="A98" t="n">
        <v>97</v>
      </c>
      <c r="B98" t="inlineStr">
        <is>
          <t>Office</t>
        </is>
      </c>
      <c r="C98" s="2" t="inlineStr">
        <is>
          <t>Fill holes created by wall cavity drying</t>
        </is>
      </c>
      <c r="D98" t="inlineStr">
        <is>
          <t>EA</t>
        </is>
      </c>
      <c r="E98" t="n">
        <v>115</v>
      </c>
      <c r="F98" s="3" t="n">
        <v>3.27</v>
      </c>
      <c r="G98" s="3" t="n">
        <v>376.05</v>
      </c>
      <c r="H98" s="3" t="n">
        <v>36.1</v>
      </c>
      <c r="I98" s="3" t="n">
        <v>412.15</v>
      </c>
      <c r="J98" s="3" t="n">
        <v>75.22</v>
      </c>
      <c r="K98" s="3" t="n">
        <v>487.37</v>
      </c>
      <c r="M98" s="3" t="n">
        <v>487.37</v>
      </c>
      <c r="N98" s="3" t="n">
        <v>487.37</v>
      </c>
      <c r="O98" t="inlineStr">
        <is>
          <t>✓ Match</t>
        </is>
      </c>
    </row>
    <row r="99">
      <c r="A99" t="n">
        <v>98</v>
      </c>
      <c r="B99" t="inlineStr">
        <is>
          <t>Office</t>
        </is>
      </c>
      <c r="C99" s="2" t="inlineStr">
        <is>
          <t>1/2" drywall - hung, taped, ready for texture</t>
        </is>
      </c>
      <c r="D99" t="inlineStr">
        <is>
          <t>SF</t>
        </is>
      </c>
      <c r="E99" t="n">
        <v>209.39</v>
      </c>
      <c r="F99" s="3" t="n">
        <v>3.18</v>
      </c>
      <c r="G99" s="3" t="n">
        <v>665.8602</v>
      </c>
      <c r="H99" s="3" t="n">
        <v>63.92</v>
      </c>
      <c r="I99" s="3" t="n">
        <v>729.7801999999999</v>
      </c>
      <c r="J99" s="3" t="n">
        <v>133.18</v>
      </c>
      <c r="K99" s="3" t="n">
        <v>862.9602</v>
      </c>
      <c r="M99" s="3" t="n">
        <v>862.9602</v>
      </c>
      <c r="N99" s="3" t="n">
        <v>862.96</v>
      </c>
      <c r="O99" t="inlineStr">
        <is>
          <t>✓ Match</t>
        </is>
      </c>
    </row>
    <row r="100">
      <c r="A100" t="n">
        <v>99</v>
      </c>
      <c r="B100" t="inlineStr">
        <is>
          <t>Office</t>
        </is>
      </c>
      <c r="C100" s="2" t="inlineStr">
        <is>
          <t>Tape joint for new to existing drywall - per LF</t>
        </is>
      </c>
      <c r="D100" t="inlineStr">
        <is>
          <t>LF</t>
        </is>
      </c>
      <c r="E100" t="n">
        <v>75.75</v>
      </c>
      <c r="F100" s="3" t="n">
        <v>10.04</v>
      </c>
      <c r="G100" s="3" t="n">
        <v>760.53</v>
      </c>
      <c r="H100" s="3" t="n">
        <v>73.01000000000001</v>
      </c>
      <c r="I100" s="3" t="n">
        <v>833.54</v>
      </c>
      <c r="J100" s="3" t="n">
        <v>152.1</v>
      </c>
      <c r="K100" s="3" t="n">
        <v>985.64</v>
      </c>
      <c r="M100" s="3" t="n">
        <v>985.64</v>
      </c>
      <c r="N100" s="3" t="n">
        <v>985.64</v>
      </c>
      <c r="O100" t="inlineStr">
        <is>
          <t>✓ Match</t>
        </is>
      </c>
    </row>
    <row r="101">
      <c r="A101" t="n">
        <v>100</v>
      </c>
      <c r="B101" t="inlineStr">
        <is>
          <t>Office</t>
        </is>
      </c>
      <c r="C101" s="2" t="inlineStr">
        <is>
          <t>Texture drywall - smooth / skim coat</t>
        </is>
      </c>
      <c r="D101" t="inlineStr">
        <is>
          <t>SF</t>
        </is>
      </c>
      <c r="E101" t="n">
        <v>815.4299999999999</v>
      </c>
      <c r="F101" s="3" t="n">
        <v>2.19</v>
      </c>
      <c r="G101" s="3" t="n">
        <v>1785.7917</v>
      </c>
      <c r="H101" s="3" t="n">
        <v>171.43</v>
      </c>
      <c r="I101" s="3" t="n">
        <v>1957.2217</v>
      </c>
      <c r="J101" s="3" t="n">
        <v>357.16</v>
      </c>
      <c r="K101" s="3" t="n">
        <v>2314.3817</v>
      </c>
      <c r="M101" s="3" t="n">
        <v>2314.3817</v>
      </c>
      <c r="N101" s="3" t="n">
        <v>2314.38</v>
      </c>
      <c r="O101" t="inlineStr">
        <is>
          <t>✓ Match</t>
        </is>
      </c>
    </row>
    <row r="102">
      <c r="A102" t="n">
        <v>101</v>
      </c>
      <c r="B102" t="inlineStr">
        <is>
          <t>Office</t>
        </is>
      </c>
      <c r="C102" s="2" t="inlineStr">
        <is>
          <t>Interior door - Detach &amp; reset - slab only</t>
        </is>
      </c>
      <c r="D102" t="inlineStr">
        <is>
          <t>EA</t>
        </is>
      </c>
      <c r="E102" t="n">
        <v>2</v>
      </c>
      <c r="F102" s="3" t="n">
        <v>24.34</v>
      </c>
      <c r="G102" s="3" t="n">
        <v>48.68</v>
      </c>
      <c r="H102" s="3" t="n">
        <v>4.67</v>
      </c>
      <c r="I102" s="3" t="n">
        <v>53.35</v>
      </c>
      <c r="J102" s="3" t="n">
        <v>9.74</v>
      </c>
      <c r="K102" s="3" t="n">
        <v>63.09</v>
      </c>
      <c r="M102" s="3" t="n">
        <v>63.09</v>
      </c>
      <c r="N102" s="3" t="n">
        <v>63.09</v>
      </c>
      <c r="O102" t="inlineStr">
        <is>
          <t>✓ Match</t>
        </is>
      </c>
    </row>
    <row r="103">
      <c r="A103" t="n">
        <v>102</v>
      </c>
      <c r="B103" t="inlineStr">
        <is>
          <t>Office</t>
        </is>
      </c>
      <c r="C103" s="2" t="inlineStr">
        <is>
          <t>Casing - 1/4"</t>
        </is>
      </c>
      <c r="D103" t="inlineStr">
        <is>
          <t>LF</t>
        </is>
      </c>
      <c r="E103" t="n">
        <v>42</v>
      </c>
      <c r="F103" s="3" t="n">
        <v>2.82</v>
      </c>
      <c r="G103" s="3" t="n">
        <v>118.44</v>
      </c>
      <c r="H103" s="3" t="n">
        <v>11.38</v>
      </c>
      <c r="I103" s="3" t="n">
        <v>129.82</v>
      </c>
      <c r="J103" s="3" t="n">
        <v>23.68</v>
      </c>
      <c r="K103" s="3" t="n">
        <v>153.5</v>
      </c>
      <c r="M103" s="3" t="n">
        <v>153.5</v>
      </c>
      <c r="N103" s="3" t="n">
        <v>153.5</v>
      </c>
      <c r="O103" t="inlineStr">
        <is>
          <t>✓ Match</t>
        </is>
      </c>
    </row>
    <row r="104">
      <c r="A104" t="n">
        <v>103</v>
      </c>
      <c r="B104" t="inlineStr">
        <is>
          <t>Office</t>
        </is>
      </c>
      <c r="C104" s="2" t="inlineStr">
        <is>
          <t>Baseboard - 1/4"</t>
        </is>
      </c>
      <c r="D104" t="inlineStr">
        <is>
          <t>LF</t>
        </is>
      </c>
      <c r="E104" t="n">
        <v>75.75</v>
      </c>
      <c r="F104" s="3" t="n">
        <v>4.24</v>
      </c>
      <c r="G104" s="3" t="n">
        <v>321.18</v>
      </c>
      <c r="H104" s="3" t="n">
        <v>30.83</v>
      </c>
      <c r="I104" s="3" t="n">
        <v>352.01</v>
      </c>
      <c r="J104" s="3" t="n">
        <v>64.23999999999999</v>
      </c>
      <c r="K104" s="3" t="n">
        <v>416.25</v>
      </c>
      <c r="M104" s="3" t="n">
        <v>416.25</v>
      </c>
      <c r="N104" s="3" t="n">
        <v>416.25</v>
      </c>
      <c r="O104" t="inlineStr">
        <is>
          <t>✓ Match</t>
        </is>
      </c>
    </row>
    <row r="105">
      <c r="A105" t="n">
        <v>104</v>
      </c>
      <c r="B105" t="inlineStr">
        <is>
          <t>Office</t>
        </is>
      </c>
      <c r="C105" s="2" t="inlineStr">
        <is>
          <t>Quarter round - 3/4"</t>
        </is>
      </c>
      <c r="D105" t="inlineStr">
        <is>
          <t>LF</t>
        </is>
      </c>
      <c r="E105" t="n">
        <v>75.75</v>
      </c>
      <c r="F105" s="3" t="n">
        <v>2.05</v>
      </c>
      <c r="G105" s="3" t="n">
        <v>155.2875</v>
      </c>
      <c r="H105" s="3" t="n">
        <v>14.9</v>
      </c>
      <c r="I105" s="3" t="n">
        <v>170.1875</v>
      </c>
      <c r="J105" s="3" t="n">
        <v>31.06</v>
      </c>
      <c r="K105" s="3" t="n">
        <v>201.2475</v>
      </c>
      <c r="M105" s="3" t="n">
        <v>201.2475</v>
      </c>
      <c r="N105" s="3" t="n">
        <v>201.25</v>
      </c>
      <c r="O105" t="inlineStr">
        <is>
          <t>✓ Match</t>
        </is>
      </c>
    </row>
    <row r="106">
      <c r="A106" t="n">
        <v>105</v>
      </c>
      <c r="B106" t="inlineStr">
        <is>
          <t>Office</t>
        </is>
      </c>
      <c r="C106" s="2" t="inlineStr">
        <is>
          <t>Detach &amp; Reset Cabinetry - full height unit</t>
        </is>
      </c>
      <c r="D106" t="inlineStr">
        <is>
          <t>LF</t>
        </is>
      </c>
      <c r="E106" t="n">
        <v>10</v>
      </c>
      <c r="F106" s="3" t="n">
        <v>73.98</v>
      </c>
      <c r="G106" s="3" t="n">
        <v>739.8000000000001</v>
      </c>
      <c r="H106" s="3" t="n">
        <v>71.02</v>
      </c>
      <c r="I106" s="3" t="n">
        <v>810.8200000000001</v>
      </c>
      <c r="J106" s="3" t="n">
        <v>147.96</v>
      </c>
      <c r="K106" s="3" t="n">
        <v>958.7800000000001</v>
      </c>
      <c r="M106" s="3" t="n">
        <v>958.7800000000001</v>
      </c>
      <c r="N106" s="3" t="n">
        <v>958.78</v>
      </c>
      <c r="O106" t="inlineStr">
        <is>
          <t>✓ Match</t>
        </is>
      </c>
    </row>
    <row r="107">
      <c r="A107" t="n">
        <v>106</v>
      </c>
      <c r="B107" t="inlineStr">
        <is>
          <t>Office</t>
        </is>
      </c>
      <c r="C107" s="2" t="inlineStr">
        <is>
          <t>Toe kick - pre-finished wood - 1/2"</t>
        </is>
      </c>
      <c r="D107" t="inlineStr">
        <is>
          <t>LF</t>
        </is>
      </c>
      <c r="E107" t="n">
        <v>14</v>
      </c>
      <c r="F107" s="3" t="n">
        <v>10.4</v>
      </c>
      <c r="G107" s="3" t="n">
        <v>145.6</v>
      </c>
      <c r="H107" s="3" t="n">
        <v>13.98</v>
      </c>
      <c r="I107" s="3" t="n">
        <v>159.58</v>
      </c>
      <c r="J107" s="3" t="n">
        <v>29.12</v>
      </c>
      <c r="K107" s="3" t="n">
        <v>188.7</v>
      </c>
      <c r="M107" s="3" t="n">
        <v>188.7</v>
      </c>
      <c r="N107" s="3" t="n">
        <v>188.7</v>
      </c>
      <c r="O107" t="inlineStr">
        <is>
          <t>✓ Match</t>
        </is>
      </c>
    </row>
    <row r="108">
      <c r="A108" t="n">
        <v>107</v>
      </c>
      <c r="B108" t="inlineStr">
        <is>
          <t>Office</t>
        </is>
      </c>
      <c r="C108" s="2" t="inlineStr">
        <is>
          <t>Shelving - Detach &amp; reset</t>
        </is>
      </c>
      <c r="D108" t="inlineStr">
        <is>
          <t>LF</t>
        </is>
      </c>
      <c r="E108" t="n">
        <v>19.75</v>
      </c>
      <c r="F108" s="3" t="n">
        <v>9.16</v>
      </c>
      <c r="G108" s="3" t="n">
        <v>180.91</v>
      </c>
      <c r="H108" s="3" t="n">
        <v>17.36</v>
      </c>
      <c r="I108" s="3" t="n">
        <v>198.27</v>
      </c>
      <c r="J108" s="3" t="n">
        <v>36.18</v>
      </c>
      <c r="K108" s="3" t="n">
        <v>234.45</v>
      </c>
      <c r="M108" s="3" t="n">
        <v>234.45</v>
      </c>
      <c r="N108" s="3" t="n">
        <v>234.45</v>
      </c>
      <c r="O108" t="inlineStr">
        <is>
          <t>✓ Match</t>
        </is>
      </c>
    </row>
    <row r="109">
      <c r="A109" t="n">
        <v>108</v>
      </c>
      <c r="B109" t="inlineStr">
        <is>
          <t>Office</t>
        </is>
      </c>
      <c r="C109" s="2" t="inlineStr">
        <is>
          <t>Mask and prep for paint - tape only (per LF)</t>
        </is>
      </c>
      <c r="D109" t="inlineStr">
        <is>
          <t>LF</t>
        </is>
      </c>
      <c r="E109" t="n">
        <v>274.27</v>
      </c>
      <c r="F109" s="3" t="n">
        <v>0.89</v>
      </c>
      <c r="G109" s="3" t="n">
        <v>244.1003</v>
      </c>
      <c r="H109" s="3" t="n">
        <v>23.44</v>
      </c>
      <c r="I109" s="3" t="n">
        <v>267.5403</v>
      </c>
      <c r="J109" s="3" t="n">
        <v>48.82</v>
      </c>
      <c r="K109" s="3" t="n">
        <v>316.3603</v>
      </c>
      <c r="M109" s="3" t="n">
        <v>316.3603</v>
      </c>
      <c r="N109" s="3" t="n">
        <v>316.36</v>
      </c>
      <c r="O109" t="inlineStr">
        <is>
          <t>✓ Match</t>
        </is>
      </c>
    </row>
    <row r="110">
      <c r="A110" t="n">
        <v>109</v>
      </c>
      <c r="B110" t="inlineStr">
        <is>
          <t>Office</t>
        </is>
      </c>
      <c r="C110" s="2" t="inlineStr">
        <is>
          <t>Seal/prime (1 coat) then paint (1 coat) the walls</t>
        </is>
      </c>
      <c r="D110" t="inlineStr">
        <is>
          <t>SF</t>
        </is>
      </c>
      <c r="E110" t="n">
        <v>606.04</v>
      </c>
      <c r="F110" s="3" t="n">
        <v>1.36</v>
      </c>
      <c r="G110" s="3" t="n">
        <v>824.2144</v>
      </c>
      <c r="H110" s="3" t="n">
        <v>79.13</v>
      </c>
      <c r="I110" s="3" t="n">
        <v>903.3444</v>
      </c>
      <c r="J110" s="3" t="n">
        <v>164.84</v>
      </c>
      <c r="K110" s="3" t="n">
        <v>1068.1844</v>
      </c>
      <c r="M110" s="3" t="n">
        <v>1068.1844</v>
      </c>
      <c r="N110" s="3" t="n">
        <v>1068.18</v>
      </c>
      <c r="O110" t="inlineStr">
        <is>
          <t>✓ Match</t>
        </is>
      </c>
    </row>
    <row r="111">
      <c r="A111" t="n">
        <v>110</v>
      </c>
      <c r="B111" t="inlineStr">
        <is>
          <t>Office</t>
        </is>
      </c>
      <c r="C111" s="2" t="inlineStr">
        <is>
          <t>Paint the walls and ceiling - one coat</t>
        </is>
      </c>
      <c r="D111" t="inlineStr">
        <is>
          <t>SF</t>
        </is>
      </c>
      <c r="E111" t="n">
        <v>815.4299999999999</v>
      </c>
      <c r="F111" s="3" t="n">
        <v>0.95</v>
      </c>
      <c r="G111" s="3" t="n">
        <v>774.6584999999999</v>
      </c>
      <c r="H111" s="3" t="n">
        <v>74.36</v>
      </c>
      <c r="I111" s="3" t="n">
        <v>849.0184999999999</v>
      </c>
      <c r="J111" s="3" t="n">
        <v>154.94</v>
      </c>
      <c r="K111" s="3" t="n">
        <v>1003.9585</v>
      </c>
      <c r="M111" s="3" t="n">
        <v>1003.9585</v>
      </c>
      <c r="N111" s="3" t="n">
        <v>1003.96</v>
      </c>
      <c r="O111" t="inlineStr">
        <is>
          <t>✓ Match</t>
        </is>
      </c>
    </row>
    <row r="112">
      <c r="A112" t="n">
        <v>111</v>
      </c>
      <c r="B112" t="inlineStr">
        <is>
          <t>Office</t>
        </is>
      </c>
      <c r="C112" s="2" t="inlineStr">
        <is>
          <t>Paint door or window opening - coats (per side)</t>
        </is>
      </c>
      <c r="D112" t="inlineStr">
        <is>
          <t>EA</t>
        </is>
      </c>
      <c r="E112" t="n">
        <v>8</v>
      </c>
      <c r="F112" s="3" t="n">
        <v>45.25</v>
      </c>
      <c r="G112" s="3" t="n">
        <v>362</v>
      </c>
      <c r="H112" s="3" t="n">
        <v>34.75</v>
      </c>
      <c r="I112" s="3" t="n">
        <v>396.75</v>
      </c>
      <c r="J112" s="3" t="n">
        <v>72.40000000000001</v>
      </c>
      <c r="K112" s="3" t="n">
        <v>469.15</v>
      </c>
      <c r="M112" s="3" t="n">
        <v>469.15</v>
      </c>
      <c r="N112" s="3" t="n">
        <v>469.15</v>
      </c>
      <c r="O112" t="inlineStr">
        <is>
          <t>✓ Match</t>
        </is>
      </c>
    </row>
    <row r="113">
      <c r="A113" t="n">
        <v>112</v>
      </c>
      <c r="B113" t="inlineStr">
        <is>
          <t>Office</t>
        </is>
      </c>
      <c r="C113" s="2" t="inlineStr">
        <is>
          <t>Paint door slab only - coats (per EA side)</t>
        </is>
      </c>
      <c r="D113" t="inlineStr">
        <is>
          <t>EA</t>
        </is>
      </c>
      <c r="E113" t="n">
        <v>2</v>
      </c>
      <c r="F113" s="3" t="n">
        <v>53.57</v>
      </c>
      <c r="G113" s="3" t="n">
        <v>107.14</v>
      </c>
      <c r="H113" s="3" t="n">
        <v>10.28</v>
      </c>
      <c r="I113" s="3" t="n">
        <v>117.42</v>
      </c>
      <c r="J113" s="3" t="n">
        <v>21.42</v>
      </c>
      <c r="K113" s="3" t="n">
        <v>138.84</v>
      </c>
      <c r="M113" s="3" t="n">
        <v>138.84</v>
      </c>
      <c r="N113" s="3" t="n">
        <v>138.84</v>
      </c>
      <c r="O113" t="inlineStr">
        <is>
          <t>✓ Match</t>
        </is>
      </c>
    </row>
    <row r="114">
      <c r="A114" t="n">
        <v>113</v>
      </c>
      <c r="B114" t="inlineStr">
        <is>
          <t>Office</t>
        </is>
      </c>
      <c r="C114" s="2" t="inlineStr">
        <is>
          <t>Paint baseboard - one coat</t>
        </is>
      </c>
      <c r="D114" t="inlineStr">
        <is>
          <t>LF</t>
        </is>
      </c>
      <c r="E114" t="n">
        <v>75.75</v>
      </c>
      <c r="F114" s="3" t="n">
        <v>1.37</v>
      </c>
      <c r="G114" s="3" t="n">
        <v>103.7775</v>
      </c>
      <c r="H114" s="3" t="n">
        <v>9.960000000000001</v>
      </c>
      <c r="I114" s="3" t="n">
        <v>113.7375</v>
      </c>
      <c r="J114" s="3" t="n">
        <v>20.76</v>
      </c>
      <c r="K114" s="3" t="n">
        <v>134.4975</v>
      </c>
      <c r="M114" s="3" t="n">
        <v>134.4975</v>
      </c>
      <c r="N114" s="3" t="n">
        <v>134.5</v>
      </c>
      <c r="O114" t="inlineStr">
        <is>
          <t>✓ Match</t>
        </is>
      </c>
    </row>
    <row r="115">
      <c r="A115" t="n">
        <v>114</v>
      </c>
      <c r="B115" t="inlineStr">
        <is>
          <t>Office</t>
        </is>
      </c>
      <c r="C115" s="2" t="inlineStr">
        <is>
          <t>Seal &amp; paint base shoe or quarter round</t>
        </is>
      </c>
      <c r="D115" t="inlineStr">
        <is>
          <t>LF</t>
        </is>
      </c>
      <c r="E115" t="n">
        <v>75.75</v>
      </c>
      <c r="F115" s="3" t="n">
        <v>1.16</v>
      </c>
      <c r="G115" s="3" t="n">
        <v>87.86999999999999</v>
      </c>
      <c r="H115" s="3" t="n">
        <v>8.44</v>
      </c>
      <c r="I115" s="3" t="n">
        <v>96.30999999999999</v>
      </c>
      <c r="J115" s="3" t="n">
        <v>17.58</v>
      </c>
      <c r="K115" s="3" t="n">
        <v>113.89</v>
      </c>
      <c r="M115" s="3" t="n">
        <v>113.89</v>
      </c>
      <c r="N115" s="3" t="n">
        <v>113.89</v>
      </c>
      <c r="O115" t="inlineStr">
        <is>
          <t>✓ Match</t>
        </is>
      </c>
    </row>
    <row r="116">
      <c r="A116" t="n">
        <v>115</v>
      </c>
      <c r="B116" t="inlineStr">
        <is>
          <t>Office</t>
        </is>
      </c>
      <c r="C116" s="2" t="inlineStr">
        <is>
          <t>Vinyl plank flooring</t>
        </is>
      </c>
      <c r="D116" t="inlineStr">
        <is>
          <t>SF</t>
        </is>
      </c>
      <c r="E116" t="n">
        <v>209.39</v>
      </c>
      <c r="F116" s="3" t="n">
        <v>8.19</v>
      </c>
      <c r="G116" s="3" t="n">
        <v>1714.9041</v>
      </c>
      <c r="H116" s="3" t="n">
        <v>164.63</v>
      </c>
      <c r="I116" s="3" t="n">
        <v>1879.5341</v>
      </c>
      <c r="J116" s="3" t="n">
        <v>342.98</v>
      </c>
      <c r="K116" s="3" t="n">
        <v>2222.5141</v>
      </c>
      <c r="M116" s="3" t="n">
        <v>2222.5141</v>
      </c>
      <c r="N116" s="3" t="n">
        <v>2222.51</v>
      </c>
      <c r="O116" t="inlineStr">
        <is>
          <t>✓ Match</t>
        </is>
      </c>
    </row>
    <row r="117">
      <c r="A117" t="n">
        <v>116</v>
      </c>
      <c r="B117" t="inlineStr">
        <is>
          <t>Office</t>
        </is>
      </c>
      <c r="C117" s="2" t="inlineStr">
        <is>
          <t>Final cleaning - construction - Residential</t>
        </is>
      </c>
      <c r="D117" t="inlineStr">
        <is>
          <t>SF</t>
        </is>
      </c>
      <c r="E117" t="n">
        <v>209.39</v>
      </c>
      <c r="F117" s="3" t="n">
        <v>0.38</v>
      </c>
      <c r="G117" s="3" t="n">
        <v>79.56819999999999</v>
      </c>
      <c r="H117" s="3" t="n">
        <v>7.64</v>
      </c>
      <c r="I117" s="3" t="n">
        <v>87.20819999999999</v>
      </c>
      <c r="J117" s="3" t="n">
        <v>15.92</v>
      </c>
      <c r="K117" s="3" t="n">
        <v>103.1282</v>
      </c>
      <c r="M117" s="3" t="n">
        <v>103.1282</v>
      </c>
      <c r="N117" s="3" t="n">
        <v>103.13</v>
      </c>
      <c r="O117" t="inlineStr">
        <is>
          <t>✓ Match</t>
        </is>
      </c>
    </row>
    <row r="119">
      <c r="A119" s="4" t="inlineStr">
        <is>
          <t>TOTALS</t>
        </is>
      </c>
      <c r="G119" s="5" t="n">
        <v>34413.949</v>
      </c>
      <c r="H119" s="5" t="n">
        <v>3303.72</v>
      </c>
      <c r="I119" s="5" t="n">
        <v>37717.66899999999</v>
      </c>
      <c r="J119" s="5" t="n">
        <v>6882.879999999999</v>
      </c>
      <c r="K119" s="5" t="n">
        <v>44600.54899999998</v>
      </c>
      <c r="M119" s="5" t="n">
        <v>44600.54899999998</v>
      </c>
      <c r="N119" s="5" t="n">
        <v>44600.55999999998</v>
      </c>
    </row>
    <row r="122">
      <c r="B122" s="6" t="inlineStr">
        <is>
          <t>✓</t>
        </is>
      </c>
      <c r="C122" s="7" t="inlineStr">
        <is>
          <t>COVERAGE SUMMARY</t>
        </is>
      </c>
    </row>
    <row r="123">
      <c r="C123" s="8" t="inlineStr">
        <is>
          <t>The figures below reflect auto-detected totals from the PDF. Status is informational for basic support.</t>
        </is>
      </c>
    </row>
    <row r="124">
      <c r="D124" s="9" t="inlineStr">
        <is>
          <t>Auto-Detected</t>
        </is>
      </c>
      <c r="E124" s="9" t="inlineStr">
        <is>
          <t>Calculated</t>
        </is>
      </c>
      <c r="F124" s="9" t="inlineStr">
        <is>
          <t>PDF Scraped</t>
        </is>
      </c>
      <c r="G124" s="9" t="inlineStr">
        <is>
          <t>Status</t>
        </is>
      </c>
    </row>
    <row r="125">
      <c r="C125" s="10" t="inlineStr">
        <is>
          <t>Summary for Dwelling</t>
        </is>
      </c>
    </row>
    <row r="126">
      <c r="C126" s="4" t="inlineStr">
        <is>
          <t>Line Item Total</t>
        </is>
      </c>
      <c r="D126" s="11" t="n">
        <v>34413.96</v>
      </c>
      <c r="E126" s="12" t="n">
        <v>34413.95999999998</v>
      </c>
      <c r="F126" s="12" t="n">
        <v>34413.96</v>
      </c>
      <c r="G126" s="13" t="inlineStr">
        <is>
          <t>✓ PDF match</t>
        </is>
      </c>
    </row>
    <row r="127">
      <c r="C127" t="inlineStr">
        <is>
          <t>Overhead</t>
        </is>
      </c>
      <c r="D127" s="14" t="n">
        <v>3441.44</v>
      </c>
      <c r="E127" s="15" t="n">
        <v>3441.44</v>
      </c>
      <c r="F127" s="15" t="n">
        <v>3441.44</v>
      </c>
      <c r="G127" s="13" t="inlineStr">
        <is>
          <t>✓ PDF match</t>
        </is>
      </c>
    </row>
    <row r="128">
      <c r="C128" t="inlineStr">
        <is>
          <t>Profit</t>
        </is>
      </c>
      <c r="D128" s="14" t="n">
        <v>3441.44</v>
      </c>
      <c r="E128" s="15" t="n">
        <v>3441.44</v>
      </c>
      <c r="F128" s="15" t="n">
        <v>3441.44</v>
      </c>
      <c r="G128" s="13" t="inlineStr">
        <is>
          <t>✓ PDF match</t>
        </is>
      </c>
    </row>
    <row r="129">
      <c r="C129" s="4" t="inlineStr">
        <is>
          <t>Total Tax</t>
        </is>
      </c>
      <c r="D129" s="11" t="n">
        <v>3303.72</v>
      </c>
      <c r="E129" s="12" t="n">
        <v>3303.72</v>
      </c>
      <c r="F129" s="12" t="n">
        <v>3303.72</v>
      </c>
      <c r="G129" s="13" t="inlineStr">
        <is>
          <t>✓ PDF match</t>
        </is>
      </c>
    </row>
    <row r="130">
      <c r="C130" s="4" t="inlineStr">
        <is>
          <t>Replacement Cost Value</t>
        </is>
      </c>
      <c r="D130" s="11" t="n">
        <v>44600.56</v>
      </c>
      <c r="E130" s="12" t="n">
        <v>44600.55999999998</v>
      </c>
      <c r="F130" s="12" t="n">
        <v>44600.56</v>
      </c>
      <c r="G130" s="13" t="inlineStr">
        <is>
          <t>✓ PDF match</t>
        </is>
      </c>
    </row>
    <row r="131">
      <c r="C131" s="4" t="inlineStr">
        <is>
          <t>Net Claim</t>
        </is>
      </c>
      <c r="D131" s="11" t="n">
        <v>44600.56</v>
      </c>
      <c r="F131" s="12" t="n">
        <v>44600.56</v>
      </c>
      <c r="G131" s="13" t="inlineStr">
        <is>
          <t>✓ PDF match</t>
        </is>
      </c>
    </row>
    <row r="134">
      <c r="C134" s="16" t="inlineStr">
        <is>
          <t>SUMMARY FOR DWELLING - Standardized Labels</t>
        </is>
      </c>
    </row>
    <row r="135">
      <c r="C135" s="8" t="inlineStr">
        <is>
          <t>Ambiguous labels (e.g., "RCV") have been standardized to explicit names like "Total w/Tax+O&amp;P" for clarity.</t>
        </is>
      </c>
    </row>
    <row r="136">
      <c r="C136" t="inlineStr">
        <is>
          <t>Line Item Total (qty*total unit cost only)</t>
        </is>
      </c>
      <c r="D136" s="15" t="n">
        <v>34413.96</v>
      </c>
      <c r="E136" s="15" t="n">
        <v>34413.95999999998</v>
      </c>
      <c r="F136" s="15" t="n">
        <v>34413.96</v>
      </c>
      <c r="G136" s="13" t="inlineStr">
        <is>
          <t>✓ PDF match</t>
        </is>
      </c>
    </row>
    <row r="137">
      <c r="C137" t="inlineStr">
        <is>
          <t>Total Tax</t>
        </is>
      </c>
      <c r="D137" s="15" t="n">
        <v>3303.72</v>
      </c>
      <c r="E137" s="15" t="n">
        <v>3303.72</v>
      </c>
      <c r="G137" s="13" t="inlineStr">
        <is>
          <t>✓ Match</t>
        </is>
      </c>
    </row>
    <row r="138">
      <c r="C138" t="inlineStr">
        <is>
          <t>Line Item Total + Tax</t>
        </is>
      </c>
      <c r="D138" s="15" t="n">
        <v>37717.68</v>
      </c>
      <c r="E138" s="15" t="n">
        <v>37717.67999999999</v>
      </c>
      <c r="G138" s="13" t="inlineStr">
        <is>
          <t>✓ Match</t>
        </is>
      </c>
    </row>
    <row r="140">
      <c r="C140" t="inlineStr">
        <is>
          <t>O&amp;P</t>
        </is>
      </c>
      <c r="D140" s="15" t="n">
        <v>6882.88</v>
      </c>
      <c r="E140" s="15" t="n">
        <v>6882.879999999999</v>
      </c>
      <c r="F140" s="15" t="n">
        <v>6882.88</v>
      </c>
      <c r="G140" s="13" t="inlineStr">
        <is>
          <t>✓ PDF match</t>
        </is>
      </c>
    </row>
    <row r="141">
      <c r="C141" t="inlineStr">
        <is>
          <t>Total w/Tax+O&amp;P</t>
        </is>
      </c>
      <c r="D141" s="15" t="n">
        <v>44600.56</v>
      </c>
      <c r="E141" s="15" t="n">
        <v>44600.55999999998</v>
      </c>
      <c r="F141" s="15" t="n">
        <v>44600.56</v>
      </c>
      <c r="G141" s="13" t="inlineStr">
        <is>
          <t>✓ PDF match</t>
        </is>
      </c>
    </row>
  </sheetData>
  <conditionalFormatting sqref="O2:O117">
    <cfRule type="expression" priority="1" dxfId="0">
      <formula>O2="✓ Match"</formula>
    </cfRule>
    <cfRule type="expression" priority="2" dxfId="1">
      <formula>AND(O2&lt;&gt;"✓ Match",O2&lt;&gt;"N/A")</formula>
    </cfRule>
    <cfRule type="expression" priority="3" dxfId="2">
      <formula>O2="N/A"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M70"/>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1.8" customWidth="1" min="6" max="6"/>
    <col width="21.8" customWidth="1" min="7" max="7"/>
    <col width="21.8" customWidth="1" min="8" max="8"/>
    <col width="21.8" customWidth="1" min="9" max="9"/>
    <col width="10.8" customWidth="1" min="10" max="10"/>
    <col width="21.8" customWidth="1" min="11" max="11"/>
    <col width="21.8" customWidth="1" min="12" max="12"/>
    <col width="14" customWidth="1" min="13" max="13"/>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O&amp;P</t>
        </is>
      </c>
      <c r="I1" s="4" t="inlineStr">
        <is>
          <t>Total w/Tax+O&amp;P</t>
        </is>
      </c>
      <c r="J1" s="4" t="inlineStr">
        <is>
          <t>Age/Life</t>
        </is>
      </c>
      <c r="K1" s="4" t="inlineStr">
        <is>
          <t>Verify Final</t>
        </is>
      </c>
      <c r="L1" s="4" t="inlineStr">
        <is>
          <t>PDF Total</t>
        </is>
      </c>
      <c r="M1" s="4" t="inlineStr">
        <is>
          <t>Verify Status</t>
        </is>
      </c>
    </row>
    <row r="3">
      <c r="A3" t="inlineStr">
        <is>
          <t>1/2" drywall - hung, taped, ready for texture</t>
        </is>
      </c>
      <c r="B3" t="inlineStr">
        <is>
          <t>SF</t>
        </is>
      </c>
      <c r="C3" t="n">
        <v>209.39</v>
      </c>
      <c r="D3" s="14" t="n">
        <v>3.18</v>
      </c>
      <c r="E3" s="14" t="n">
        <v>665.8602</v>
      </c>
      <c r="F3" s="14" t="n">
        <v>63.92</v>
      </c>
      <c r="G3" s="14" t="n">
        <v>729.7801999999999</v>
      </c>
      <c r="H3" s="14" t="n">
        <v>133.18</v>
      </c>
      <c r="I3" s="14" t="n">
        <v>862.9602</v>
      </c>
      <c r="K3" s="14" t="n">
        <v>862.9602</v>
      </c>
      <c r="L3" s="14" t="n">
        <v>862.96</v>
      </c>
      <c r="M3" t="inlineStr">
        <is>
          <t>✓ Match</t>
        </is>
      </c>
    </row>
    <row r="4">
      <c r="A4" t="inlineStr">
        <is>
          <t>Baseboard - 1/4"</t>
        </is>
      </c>
      <c r="B4" t="inlineStr">
        <is>
          <t>LF</t>
        </is>
      </c>
      <c r="C4" t="n">
        <v>348.3</v>
      </c>
      <c r="D4" s="14" t="n">
        <v>4.24</v>
      </c>
      <c r="E4" s="14" t="n">
        <v>1476.792</v>
      </c>
      <c r="F4" s="14" t="n">
        <v>141.79</v>
      </c>
      <c r="G4" s="14" t="n">
        <v>1618.582</v>
      </c>
      <c r="H4" s="14" t="n">
        <v>295.34</v>
      </c>
      <c r="I4" s="14" t="n">
        <v>1913.922</v>
      </c>
      <c r="K4" s="14" t="n">
        <v>1913.922</v>
      </c>
      <c r="L4" s="14" t="n">
        <v>1913.92</v>
      </c>
      <c r="M4" t="inlineStr">
        <is>
          <t>✓ Match</t>
        </is>
      </c>
    </row>
    <row r="5">
      <c r="A5" t="inlineStr">
        <is>
          <t>Casing - 1/4"</t>
        </is>
      </c>
      <c r="B5" t="inlineStr">
        <is>
          <t>LF</t>
        </is>
      </c>
      <c r="C5" t="n">
        <v>238</v>
      </c>
      <c r="D5" s="14" t="n">
        <v>2.82</v>
      </c>
      <c r="E5" s="14" t="n">
        <v>671.16</v>
      </c>
      <c r="F5" s="14" t="n">
        <v>64.45</v>
      </c>
      <c r="G5" s="14" t="n">
        <v>735.61</v>
      </c>
      <c r="H5" s="14" t="n">
        <v>134.22</v>
      </c>
      <c r="I5" s="14" t="n">
        <v>869.83</v>
      </c>
      <c r="K5" s="14" t="n">
        <v>869.83</v>
      </c>
      <c r="L5" s="14" t="n">
        <v>869.83</v>
      </c>
      <c r="M5" t="inlineStr">
        <is>
          <t>✓ Match</t>
        </is>
      </c>
    </row>
    <row r="6">
      <c r="A6" t="inlineStr">
        <is>
          <t>Contents - move out then reset</t>
        </is>
      </c>
      <c r="B6" t="inlineStr">
        <is>
          <t>EA</t>
        </is>
      </c>
      <c r="C6" t="n">
        <v>2</v>
      </c>
      <c r="D6" s="14" t="n">
        <v>85.64</v>
      </c>
      <c r="E6" s="14" t="n">
        <v>171.28</v>
      </c>
      <c r="F6" s="14" t="n">
        <v>16.44</v>
      </c>
      <c r="G6" s="14" t="n">
        <v>187.72</v>
      </c>
      <c r="H6" s="14" t="n">
        <v>34.24</v>
      </c>
      <c r="I6" s="14" t="n">
        <v>221.96</v>
      </c>
      <c r="K6" s="14" t="n">
        <v>221.96</v>
      </c>
      <c r="L6" s="14" t="n">
        <v>221.96</v>
      </c>
      <c r="M6" t="inlineStr">
        <is>
          <t>✓ Match</t>
        </is>
      </c>
    </row>
    <row r="7">
      <c r="A7" t="inlineStr">
        <is>
          <t>Contents - move out then reset - Large room</t>
        </is>
      </c>
      <c r="B7" t="inlineStr">
        <is>
          <t>EA</t>
        </is>
      </c>
      <c r="C7" t="n">
        <v>2</v>
      </c>
      <c r="D7" s="14" t="n">
        <v>128.47</v>
      </c>
      <c r="E7" s="14" t="n">
        <v>256.94</v>
      </c>
      <c r="F7" s="14" t="n">
        <v>24.68</v>
      </c>
      <c r="G7" s="14" t="n">
        <v>281.62</v>
      </c>
      <c r="H7" s="14" t="n">
        <v>51.4</v>
      </c>
      <c r="I7" s="14" t="n">
        <v>333.02</v>
      </c>
      <c r="K7" s="14" t="n">
        <v>333.02</v>
      </c>
      <c r="L7" s="14" t="n">
        <v>333.02</v>
      </c>
      <c r="M7" t="inlineStr">
        <is>
          <t>✓ Match</t>
        </is>
      </c>
    </row>
    <row r="8">
      <c r="A8" t="inlineStr">
        <is>
          <t>Contents - move out then reset - Small room</t>
        </is>
      </c>
      <c r="B8" t="inlineStr">
        <is>
          <t>EA</t>
        </is>
      </c>
      <c r="C8" t="n">
        <v>2</v>
      </c>
      <c r="D8" s="14" t="n">
        <v>64.29000000000001</v>
      </c>
      <c r="E8" s="14" t="n">
        <v>128.58</v>
      </c>
      <c r="F8" s="14" t="n">
        <v>12.34</v>
      </c>
      <c r="G8" s="14" t="n">
        <v>140.92</v>
      </c>
      <c r="H8" s="14" t="n">
        <v>25.72</v>
      </c>
      <c r="I8" s="14" t="n">
        <v>166.64</v>
      </c>
      <c r="K8" s="14" t="n">
        <v>166.64</v>
      </c>
      <c r="L8" s="14" t="n">
        <v>166.64</v>
      </c>
      <c r="M8" t="inlineStr">
        <is>
          <t>✓ Match</t>
        </is>
      </c>
    </row>
    <row r="9">
      <c r="A9" t="inlineStr">
        <is>
          <t>Detach &amp; Reset Cabinetry - full height unit</t>
        </is>
      </c>
      <c r="B9" t="inlineStr">
        <is>
          <t>LF</t>
        </is>
      </c>
      <c r="C9" t="n">
        <v>10</v>
      </c>
      <c r="D9" s="14" t="n">
        <v>73.98</v>
      </c>
      <c r="E9" s="14" t="n">
        <v>739.8000000000001</v>
      </c>
      <c r="F9" s="14" t="n">
        <v>71.02</v>
      </c>
      <c r="G9" s="14" t="n">
        <v>810.8200000000001</v>
      </c>
      <c r="H9" s="14" t="n">
        <v>147.96</v>
      </c>
      <c r="I9" s="14" t="n">
        <v>958.7800000000001</v>
      </c>
      <c r="K9" s="14" t="n">
        <v>958.7800000000001</v>
      </c>
      <c r="L9" s="14" t="n">
        <v>958.78</v>
      </c>
      <c r="M9" t="inlineStr">
        <is>
          <t>✓ Match</t>
        </is>
      </c>
    </row>
    <row r="10">
      <c r="A10" t="inlineStr">
        <is>
          <t>Detach &amp; Reset Sink faucet - Bathroom</t>
        </is>
      </c>
      <c r="B10" t="inlineStr">
        <is>
          <t>EA</t>
        </is>
      </c>
      <c r="C10" t="n">
        <v>0.5</v>
      </c>
      <c r="D10" s="14" t="n">
        <v>156.11</v>
      </c>
      <c r="E10" s="14" t="n">
        <v>78.05500000000001</v>
      </c>
      <c r="F10" s="14" t="n">
        <v>7.49</v>
      </c>
      <c r="G10" s="14" t="n">
        <v>85.545</v>
      </c>
      <c r="H10" s="14" t="n">
        <v>15.62</v>
      </c>
      <c r="I10" s="14" t="n">
        <v>101.165</v>
      </c>
      <c r="K10" s="14" t="n">
        <v>101.165</v>
      </c>
      <c r="L10" s="14" t="n">
        <v>101.17</v>
      </c>
      <c r="M10" t="inlineStr">
        <is>
          <t>✓ Match</t>
        </is>
      </c>
    </row>
    <row r="11">
      <c r="A11" t="inlineStr">
        <is>
          <t>Detach &amp; Reset Wood appliance panel</t>
        </is>
      </c>
      <c r="B11" t="inlineStr">
        <is>
          <t>SF</t>
        </is>
      </c>
      <c r="C11" t="n">
        <v>14</v>
      </c>
      <c r="D11" s="14" t="n">
        <v>17.55</v>
      </c>
      <c r="E11" s="14" t="n">
        <v>245.7</v>
      </c>
      <c r="F11" s="14" t="n">
        <v>23.59</v>
      </c>
      <c r="G11" s="14" t="n">
        <v>269.29</v>
      </c>
      <c r="H11" s="14" t="n">
        <v>49.14</v>
      </c>
      <c r="I11" s="14" t="n">
        <v>318.43</v>
      </c>
      <c r="K11" s="14" t="n">
        <v>318.43</v>
      </c>
      <c r="L11" s="14" t="n">
        <v>318.43</v>
      </c>
      <c r="M11" t="inlineStr">
        <is>
          <t>✓ Match</t>
        </is>
      </c>
    </row>
    <row r="12">
      <c r="A12" t="inlineStr">
        <is>
          <t>Dryer - Remove &amp; reset</t>
        </is>
      </c>
      <c r="B12" t="inlineStr">
        <is>
          <t>EA</t>
        </is>
      </c>
      <c r="C12" t="n">
        <v>1</v>
      </c>
      <c r="D12" s="14" t="n">
        <v>46.96</v>
      </c>
      <c r="E12" s="14" t="n">
        <v>46.96</v>
      </c>
      <c r="F12" s="14" t="n">
        <v>4.51</v>
      </c>
      <c r="G12" s="14" t="n">
        <v>51.47</v>
      </c>
      <c r="H12" s="14" t="n">
        <v>9.4</v>
      </c>
      <c r="I12" s="14" t="n">
        <v>60.87</v>
      </c>
      <c r="K12" s="14" t="n">
        <v>60.87</v>
      </c>
      <c r="L12" s="14" t="n">
        <v>60.87</v>
      </c>
      <c r="M12" t="inlineStr">
        <is>
          <t>✓ Match</t>
        </is>
      </c>
    </row>
    <row r="13">
      <c r="A13" t="inlineStr">
        <is>
          <t>Dutch door - Detach &amp; reset - slab only</t>
        </is>
      </c>
      <c r="B13" t="inlineStr">
        <is>
          <t>EA</t>
        </is>
      </c>
      <c r="C13" t="n">
        <v>2</v>
      </c>
      <c r="D13" s="14" t="n">
        <v>43.82</v>
      </c>
      <c r="E13" s="14" t="n">
        <v>87.64</v>
      </c>
      <c r="F13" s="14" t="n">
        <v>8.41</v>
      </c>
      <c r="G13" s="14" t="n">
        <v>96.05</v>
      </c>
      <c r="H13" s="14" t="n">
        <v>17.52</v>
      </c>
      <c r="I13" s="14" t="n">
        <v>113.57</v>
      </c>
      <c r="K13" s="14" t="n">
        <v>113.57</v>
      </c>
      <c r="L13" s="14" t="n">
        <v>113.57</v>
      </c>
      <c r="M13" t="inlineStr">
        <is>
          <t>✓ Match</t>
        </is>
      </c>
    </row>
    <row r="14">
      <c r="A14" t="inlineStr">
        <is>
          <t>Fill holes created by wall cavity drying</t>
        </is>
      </c>
      <c r="B14" t="inlineStr">
        <is>
          <t>EA</t>
        </is>
      </c>
      <c r="C14" t="n">
        <v>236</v>
      </c>
      <c r="D14" s="14" t="n">
        <v>3.27</v>
      </c>
      <c r="E14" s="14" t="n">
        <v>771.72</v>
      </c>
      <c r="F14" s="14" t="n">
        <v>74.08</v>
      </c>
      <c r="G14" s="14" t="n">
        <v>845.8000000000001</v>
      </c>
      <c r="H14" s="14" t="n">
        <v>154.36</v>
      </c>
      <c r="I14" s="14" t="n">
        <v>1000.16</v>
      </c>
      <c r="K14" s="14" t="n">
        <v>1000.16</v>
      </c>
      <c r="L14" s="14" t="n">
        <v>1000.16</v>
      </c>
      <c r="M14" t="inlineStr">
        <is>
          <t>✓ Match</t>
        </is>
      </c>
    </row>
    <row r="15">
      <c r="A15" t="inlineStr">
        <is>
          <t>Final cleaning - construction - Residential</t>
        </is>
      </c>
      <c r="B15" t="inlineStr">
        <is>
          <t>SF</t>
        </is>
      </c>
      <c r="C15" t="n">
        <v>1301.4</v>
      </c>
      <c r="D15" s="14" t="n">
        <v>0.38</v>
      </c>
      <c r="E15" s="14" t="n">
        <v>494.532</v>
      </c>
      <c r="F15" s="14" t="n">
        <v>47.48</v>
      </c>
      <c r="G15" s="14" t="n">
        <v>542.0120000000001</v>
      </c>
      <c r="H15" s="14" t="n">
        <v>98.90000000000001</v>
      </c>
      <c r="I15" s="14" t="n">
        <v>640.912</v>
      </c>
      <c r="K15" s="14" t="n">
        <v>640.912</v>
      </c>
      <c r="L15" s="14" t="n">
        <v>640.9200000000001</v>
      </c>
      <c r="M15" t="inlineStr">
        <is>
          <t>✓ Match</t>
        </is>
      </c>
    </row>
    <row r="16">
      <c r="A16" t="inlineStr">
        <is>
          <t>Fuel surcharge</t>
        </is>
      </c>
      <c r="B16" t="inlineStr">
        <is>
          <t>EA</t>
        </is>
      </c>
      <c r="C16" t="n">
        <v>12</v>
      </c>
      <c r="D16" s="14" t="n">
        <v>20.15</v>
      </c>
      <c r="E16" s="14" t="n">
        <v>241.8</v>
      </c>
      <c r="F16" s="14" t="n">
        <v>23.21</v>
      </c>
      <c r="G16" s="14" t="n">
        <v>265.01</v>
      </c>
      <c r="H16" s="14" t="n">
        <v>48.36</v>
      </c>
      <c r="I16" s="14" t="n">
        <v>313.37</v>
      </c>
      <c r="K16" s="14" t="n">
        <v>313.37</v>
      </c>
      <c r="L16" s="14" t="n">
        <v>313.37</v>
      </c>
      <c r="M16" t="inlineStr">
        <is>
          <t>✓ Match</t>
        </is>
      </c>
    </row>
    <row r="17">
      <c r="A17" t="inlineStr">
        <is>
          <t>Haul debris - per pickup truck load - including dump fees</t>
        </is>
      </c>
      <c r="B17" t="inlineStr">
        <is>
          <t>EA</t>
        </is>
      </c>
      <c r="C17" t="n">
        <v>2</v>
      </c>
      <c r="D17" s="14" t="n">
        <v>213.28</v>
      </c>
      <c r="E17" s="14" t="n">
        <v>426.56</v>
      </c>
      <c r="F17" s="14" t="n">
        <v>40.94</v>
      </c>
      <c r="G17" s="14" t="n">
        <v>467.5</v>
      </c>
      <c r="H17" s="14" t="n">
        <v>85.31999999999999</v>
      </c>
      <c r="I17" s="14" t="n">
        <v>552.8199999999999</v>
      </c>
      <c r="K17" s="14" t="n">
        <v>552.8199999999999</v>
      </c>
      <c r="L17" s="14" t="n">
        <v>552.8200000000001</v>
      </c>
      <c r="M17" t="inlineStr">
        <is>
          <t>✓ Match</t>
        </is>
      </c>
    </row>
    <row r="18">
      <c r="A18" t="inlineStr">
        <is>
          <t>Heat/AC register - Floor register - Detach &amp; reset</t>
        </is>
      </c>
      <c r="B18" t="inlineStr">
        <is>
          <t>EA</t>
        </is>
      </c>
      <c r="C18" t="n">
        <v>8</v>
      </c>
      <c r="D18" s="14" t="n">
        <v>5.5</v>
      </c>
      <c r="E18" s="14" t="n">
        <v>44</v>
      </c>
      <c r="F18" s="14" t="n">
        <v>4.23</v>
      </c>
      <c r="G18" s="14" t="n">
        <v>48.23</v>
      </c>
      <c r="H18" s="14" t="n">
        <v>8.800000000000001</v>
      </c>
      <c r="I18" s="14" t="n">
        <v>57.03</v>
      </c>
      <c r="K18" s="14" t="n">
        <v>57.03</v>
      </c>
      <c r="L18" s="14" t="n">
        <v>57.03000000000001</v>
      </c>
      <c r="M18" t="inlineStr">
        <is>
          <t>✓ Match</t>
        </is>
      </c>
    </row>
    <row r="19">
      <c r="A19" t="inlineStr">
        <is>
          <t>Interior door - Detach &amp; reset - slab only</t>
        </is>
      </c>
      <c r="B19" t="inlineStr">
        <is>
          <t>EA</t>
        </is>
      </c>
      <c r="C19" t="n">
        <v>7</v>
      </c>
      <c r="D19" s="14" t="n">
        <v>24.34</v>
      </c>
      <c r="E19" s="14" t="n">
        <v>170.38</v>
      </c>
      <c r="F19" s="14" t="n">
        <v>16.37</v>
      </c>
      <c r="G19" s="14" t="n">
        <v>186.75</v>
      </c>
      <c r="H19" s="14" t="n">
        <v>34.04</v>
      </c>
      <c r="I19" s="14" t="n">
        <v>220.79</v>
      </c>
      <c r="K19" s="14" t="n">
        <v>220.79</v>
      </c>
      <c r="L19" s="14" t="n">
        <v>220.79</v>
      </c>
      <c r="M19" t="inlineStr">
        <is>
          <t>✓ Match</t>
        </is>
      </c>
    </row>
    <row r="20">
      <c r="A20" t="inlineStr">
        <is>
          <t>Mask and prep for paint - tape only (per LF)</t>
        </is>
      </c>
      <c r="B20" t="inlineStr">
        <is>
          <t>LF</t>
        </is>
      </c>
      <c r="C20" t="n">
        <v>1384.03</v>
      </c>
      <c r="D20" s="14" t="n">
        <v>0.89</v>
      </c>
      <c r="E20" s="14" t="n">
        <v>1231.7867</v>
      </c>
      <c r="F20" s="14" t="n">
        <v>118.27</v>
      </c>
      <c r="G20" s="14" t="n">
        <v>1350.0567</v>
      </c>
      <c r="H20" s="14" t="n">
        <v>246.38</v>
      </c>
      <c r="I20" s="14" t="n">
        <v>1596.4367</v>
      </c>
      <c r="K20" s="14" t="n">
        <v>1596.4367</v>
      </c>
      <c r="L20" s="14" t="n">
        <v>1596.44</v>
      </c>
      <c r="M20" t="inlineStr">
        <is>
          <t>✓ Match</t>
        </is>
      </c>
    </row>
    <row r="21">
      <c r="A21" t="inlineStr">
        <is>
          <t>P-trap assembly - ABS (plastic)</t>
        </is>
      </c>
      <c r="B21" t="inlineStr">
        <is>
          <t>EA</t>
        </is>
      </c>
      <c r="C21" t="n">
        <v>1</v>
      </c>
      <c r="D21" s="14" t="n">
        <v>74.2</v>
      </c>
      <c r="E21" s="14" t="n">
        <v>74.2</v>
      </c>
      <c r="F21" s="14" t="n">
        <v>7.13</v>
      </c>
      <c r="G21" s="14" t="n">
        <v>81.33</v>
      </c>
      <c r="H21" s="14" t="n">
        <v>14.84</v>
      </c>
      <c r="I21" s="14" t="n">
        <v>96.17</v>
      </c>
      <c r="K21" s="14" t="n">
        <v>96.17</v>
      </c>
      <c r="L21" s="14" t="n">
        <v>96.17</v>
      </c>
      <c r="M21" t="inlineStr">
        <is>
          <t>✓ Match</t>
        </is>
      </c>
    </row>
    <row r="22">
      <c r="A22" t="inlineStr">
        <is>
          <t>Paint baseboard - one coat</t>
        </is>
      </c>
      <c r="B22" t="inlineStr">
        <is>
          <t>LF</t>
        </is>
      </c>
      <c r="C22" t="n">
        <v>403.52</v>
      </c>
      <c r="D22" s="14" t="n">
        <v>1.37</v>
      </c>
      <c r="E22" s="14" t="n">
        <v>552.8224</v>
      </c>
      <c r="F22" s="14" t="n">
        <v>53.06</v>
      </c>
      <c r="G22" s="14" t="n">
        <v>605.8824</v>
      </c>
      <c r="H22" s="14" t="n">
        <v>110.58</v>
      </c>
      <c r="I22" s="14" t="n">
        <v>716.4624</v>
      </c>
      <c r="K22" s="14" t="n">
        <v>716.4624</v>
      </c>
      <c r="L22" s="14" t="n">
        <v>716.46</v>
      </c>
      <c r="M22" t="inlineStr">
        <is>
          <t>✓ Match</t>
        </is>
      </c>
    </row>
    <row r="23">
      <c r="A23" t="inlineStr">
        <is>
          <t>Paint door or window opening - coats (per side)</t>
        </is>
      </c>
      <c r="B23" t="inlineStr">
        <is>
          <t>EA</t>
        </is>
      </c>
      <c r="C23" t="n">
        <v>32</v>
      </c>
      <c r="D23" s="14" t="n">
        <v>45.25</v>
      </c>
      <c r="E23" s="14" t="n">
        <v>1448</v>
      </c>
      <c r="F23" s="14" t="n">
        <v>138.99</v>
      </c>
      <c r="G23" s="14" t="n">
        <v>1586.99</v>
      </c>
      <c r="H23" s="14" t="n">
        <v>289.64</v>
      </c>
      <c r="I23" s="14" t="n">
        <v>1876.63</v>
      </c>
      <c r="K23" s="14" t="n">
        <v>1876.63</v>
      </c>
      <c r="L23" s="14" t="n">
        <v>1876.63</v>
      </c>
      <c r="M23" t="inlineStr">
        <is>
          <t>✓ Match</t>
        </is>
      </c>
    </row>
    <row r="24">
      <c r="A24" t="inlineStr">
        <is>
          <t>Paint door slab only - coats (per EA side)</t>
        </is>
      </c>
      <c r="B24" t="inlineStr">
        <is>
          <t>EA</t>
        </is>
      </c>
      <c r="C24" t="n">
        <v>19</v>
      </c>
      <c r="D24" s="14" t="n">
        <v>53.57</v>
      </c>
      <c r="E24" s="14" t="n">
        <v>1017.83</v>
      </c>
      <c r="F24" s="14" t="n">
        <v>97.69</v>
      </c>
      <c r="G24" s="14" t="n">
        <v>1115.52</v>
      </c>
      <c r="H24" s="14" t="n">
        <v>203.54</v>
      </c>
      <c r="I24" s="14" t="n">
        <v>1319.06</v>
      </c>
      <c r="K24" s="14" t="n">
        <v>1319.06</v>
      </c>
      <c r="L24" s="14" t="n">
        <v>1319.06</v>
      </c>
      <c r="M24" t="inlineStr">
        <is>
          <t>✓ Match</t>
        </is>
      </c>
    </row>
    <row r="25">
      <c r="A25" t="inlineStr">
        <is>
          <t>Paint the walls and ceiling - one coat</t>
        </is>
      </c>
      <c r="B25" t="inlineStr">
        <is>
          <t>SF</t>
        </is>
      </c>
      <c r="C25" t="n">
        <v>1901.61</v>
      </c>
      <c r="D25" s="14" t="n">
        <v>0.95</v>
      </c>
      <c r="E25" s="14" t="n">
        <v>1806.5295</v>
      </c>
      <c r="F25" s="14" t="n">
        <v>173.42</v>
      </c>
      <c r="G25" s="14" t="n">
        <v>1979.9495</v>
      </c>
      <c r="H25" s="14" t="n">
        <v>361.32</v>
      </c>
      <c r="I25" s="14" t="n">
        <v>2341.2695</v>
      </c>
      <c r="K25" s="14" t="n">
        <v>2341.2695</v>
      </c>
      <c r="L25" s="14" t="n">
        <v>2341.27</v>
      </c>
      <c r="M25" t="inlineStr">
        <is>
          <t>✓ Match</t>
        </is>
      </c>
    </row>
    <row r="26">
      <c r="A26" t="inlineStr">
        <is>
          <t>Pedestal sink - Reset</t>
        </is>
      </c>
      <c r="B26" t="inlineStr">
        <is>
          <t>EA</t>
        </is>
      </c>
      <c r="C26" t="n">
        <v>1</v>
      </c>
      <c r="D26" s="14" t="n">
        <v>204.08</v>
      </c>
      <c r="E26" s="14" t="n">
        <v>204.08</v>
      </c>
      <c r="F26" s="14" t="n">
        <v>19.6</v>
      </c>
      <c r="G26" s="14" t="n">
        <v>223.68</v>
      </c>
      <c r="H26" s="14" t="n">
        <v>40.82</v>
      </c>
      <c r="I26" s="14" t="n">
        <v>264.5</v>
      </c>
      <c r="K26" s="14" t="n">
        <v>264.5</v>
      </c>
      <c r="L26" s="14" t="n">
        <v>264.5</v>
      </c>
      <c r="M26" t="inlineStr">
        <is>
          <t>✓ Match</t>
        </is>
      </c>
    </row>
    <row r="27">
      <c r="A27" t="inlineStr">
        <is>
          <t>Plumbing fixture supply line</t>
        </is>
      </c>
      <c r="B27" t="inlineStr">
        <is>
          <t>EA</t>
        </is>
      </c>
      <c r="C27" t="n">
        <v>4</v>
      </c>
      <c r="D27" s="14" t="n">
        <v>23.41</v>
      </c>
      <c r="E27" s="14" t="n">
        <v>93.64</v>
      </c>
      <c r="F27" s="14" t="n">
        <v>8.98</v>
      </c>
      <c r="G27" s="14" t="n">
        <v>102.62</v>
      </c>
      <c r="H27" s="14" t="n">
        <v>18.72</v>
      </c>
      <c r="I27" s="14" t="n">
        <v>121.34</v>
      </c>
      <c r="K27" s="14" t="n">
        <v>121.34</v>
      </c>
      <c r="L27" s="14" t="n">
        <v>121.34</v>
      </c>
      <c r="M27" t="inlineStr">
        <is>
          <t>✓ Match</t>
        </is>
      </c>
    </row>
    <row r="28">
      <c r="A28" t="inlineStr">
        <is>
          <t>Quarter round - 3/4"</t>
        </is>
      </c>
      <c r="B28" t="inlineStr">
        <is>
          <t>LF</t>
        </is>
      </c>
      <c r="C28" t="n">
        <v>363.3</v>
      </c>
      <c r="D28" s="14" t="n">
        <v>2.05</v>
      </c>
      <c r="E28" s="14" t="n">
        <v>744.765</v>
      </c>
      <c r="F28" s="14" t="n">
        <v>71.48</v>
      </c>
      <c r="G28" s="14" t="n">
        <v>816.245</v>
      </c>
      <c r="H28" s="14" t="n">
        <v>148.96</v>
      </c>
      <c r="I28" s="14" t="n">
        <v>965.2049999999999</v>
      </c>
      <c r="K28" s="14" t="n">
        <v>965.2049999999999</v>
      </c>
      <c r="L28" s="14" t="n">
        <v>965.21</v>
      </c>
      <c r="M28" t="inlineStr">
        <is>
          <t>✓ Match</t>
        </is>
      </c>
    </row>
    <row r="29">
      <c r="A29" t="inlineStr">
        <is>
          <t>R&amp;R Quarter round - 3/4"</t>
        </is>
      </c>
      <c r="B29" t="inlineStr">
        <is>
          <t>LF</t>
        </is>
      </c>
      <c r="C29" t="n">
        <v>55.22</v>
      </c>
      <c r="D29" s="14" t="n">
        <v>2.32</v>
      </c>
      <c r="E29" s="14" t="n">
        <v>128.1104</v>
      </c>
      <c r="F29" s="14" t="n">
        <v>12.28</v>
      </c>
      <c r="G29" s="14" t="n">
        <v>140.3904</v>
      </c>
      <c r="H29" s="14" t="n">
        <v>25.62</v>
      </c>
      <c r="I29" s="14" t="n">
        <v>166.0104</v>
      </c>
      <c r="K29" s="14" t="n">
        <v>166.0104</v>
      </c>
      <c r="L29" s="14" t="n">
        <v>166.01</v>
      </c>
      <c r="M29" t="inlineStr">
        <is>
          <t>✓ Match</t>
        </is>
      </c>
    </row>
    <row r="30">
      <c r="A30" t="inlineStr">
        <is>
          <t>Range - gas - Remove &amp; reset</t>
        </is>
      </c>
      <c r="B30" t="inlineStr">
        <is>
          <t>EA</t>
        </is>
      </c>
      <c r="C30" t="n">
        <v>1</v>
      </c>
      <c r="D30" s="14" t="n">
        <v>192.2</v>
      </c>
      <c r="E30" s="14" t="n">
        <v>192.2</v>
      </c>
      <c r="F30" s="14" t="n">
        <v>18.46</v>
      </c>
      <c r="G30" s="14" t="n">
        <v>210.66</v>
      </c>
      <c r="H30" s="14" t="n">
        <v>38.44</v>
      </c>
      <c r="I30" s="14" t="n">
        <v>249.1</v>
      </c>
      <c r="K30" s="14" t="n">
        <v>249.1</v>
      </c>
      <c r="L30" s="14" t="n">
        <v>249.1</v>
      </c>
      <c r="M30" t="inlineStr">
        <is>
          <t>✓ Match</t>
        </is>
      </c>
    </row>
    <row r="31">
      <c r="A31" t="inlineStr">
        <is>
          <t>Refrigerator - Remove &amp; reset</t>
        </is>
      </c>
      <c r="B31" t="inlineStr">
        <is>
          <t>EA</t>
        </is>
      </c>
      <c r="C31" t="n">
        <v>1</v>
      </c>
      <c r="D31" s="14" t="n">
        <v>62.6</v>
      </c>
      <c r="E31" s="14" t="n">
        <v>62.6</v>
      </c>
      <c r="F31" s="14" t="n">
        <v>6.01</v>
      </c>
      <c r="G31" s="14" t="n">
        <v>68.61</v>
      </c>
      <c r="H31" s="14" t="n">
        <v>12.52</v>
      </c>
      <c r="I31" s="14" t="n">
        <v>81.13</v>
      </c>
      <c r="K31" s="14" t="n">
        <v>81.13</v>
      </c>
      <c r="L31" s="14" t="n">
        <v>81.13</v>
      </c>
      <c r="M31" t="inlineStr">
        <is>
          <t>✓ Match</t>
        </is>
      </c>
    </row>
    <row r="32">
      <c r="A32" t="inlineStr">
        <is>
          <t>Residential Supervision / Project</t>
        </is>
      </c>
      <c r="B32" t="inlineStr">
        <is>
          <t>HR</t>
        </is>
      </c>
      <c r="C32" t="n">
        <v>24</v>
      </c>
      <c r="D32" s="14" t="n">
        <v>80.61</v>
      </c>
      <c r="E32" s="14" t="n">
        <v>1934.64</v>
      </c>
      <c r="F32" s="14" t="n">
        <v>185.72</v>
      </c>
      <c r="G32" s="14" t="n">
        <v>2120.36</v>
      </c>
      <c r="H32" s="14" t="n">
        <v>386.92</v>
      </c>
      <c r="I32" s="14" t="n">
        <v>2507.28</v>
      </c>
      <c r="K32" s="14" t="n">
        <v>2507.28</v>
      </c>
      <c r="L32" s="14" t="n">
        <v>2507.28</v>
      </c>
      <c r="M32" t="inlineStr">
        <is>
          <t>✓ Match</t>
        </is>
      </c>
    </row>
    <row r="33">
      <c r="A33" t="inlineStr">
        <is>
          <t>Seal &amp; paint base shoe or quarter round</t>
        </is>
      </c>
      <c r="B33" t="inlineStr">
        <is>
          <t>LF</t>
        </is>
      </c>
      <c r="C33" t="n">
        <v>424.52</v>
      </c>
      <c r="D33" s="14" t="n">
        <v>1.16</v>
      </c>
      <c r="E33" s="14" t="n">
        <v>492.4431999999999</v>
      </c>
      <c r="F33" s="14" t="n">
        <v>47.28</v>
      </c>
      <c r="G33" s="14" t="n">
        <v>539.7231999999999</v>
      </c>
      <c r="H33" s="14" t="n">
        <v>98.52</v>
      </c>
      <c r="I33" s="14" t="n">
        <v>638.2431999999999</v>
      </c>
      <c r="K33" s="14" t="n">
        <v>638.2431999999999</v>
      </c>
      <c r="L33" s="14" t="n">
        <v>638.24</v>
      </c>
      <c r="M33" t="inlineStr">
        <is>
          <t>✓ Match</t>
        </is>
      </c>
    </row>
    <row r="34">
      <c r="A34" t="inlineStr">
        <is>
          <t>Seal (1 coat) &amp; paint (1 coat) baseboard</t>
        </is>
      </c>
      <c r="B34" t="inlineStr">
        <is>
          <t>LF</t>
        </is>
      </c>
      <c r="C34" t="n">
        <v>6</v>
      </c>
      <c r="D34" s="14" t="n">
        <v>2.16</v>
      </c>
      <c r="E34" s="14" t="n">
        <v>12.96</v>
      </c>
      <c r="F34" s="14" t="n">
        <v>1.25</v>
      </c>
      <c r="G34" s="14" t="n">
        <v>14.21</v>
      </c>
      <c r="H34" s="14" t="n">
        <v>2.6</v>
      </c>
      <c r="I34" s="14" t="n">
        <v>16.81</v>
      </c>
      <c r="K34" s="14" t="n">
        <v>16.81</v>
      </c>
      <c r="L34" s="14" t="n">
        <v>16.81</v>
      </c>
      <c r="M34" t="inlineStr">
        <is>
          <t>✓ Match</t>
        </is>
      </c>
    </row>
    <row r="35">
      <c r="A35" t="inlineStr">
        <is>
          <t>Seal/prime (1 coat) then paint (1 coat) the walls</t>
        </is>
      </c>
      <c r="B35" t="inlineStr">
        <is>
          <t>SF</t>
        </is>
      </c>
      <c r="C35" t="n">
        <v>1385.75</v>
      </c>
      <c r="D35" s="14" t="n">
        <v>1.36</v>
      </c>
      <c r="E35" s="14" t="n">
        <v>1884.62</v>
      </c>
      <c r="F35" s="14" t="n">
        <v>180.93</v>
      </c>
      <c r="G35" s="14" t="n">
        <v>2065.55</v>
      </c>
      <c r="H35" s="14" t="n">
        <v>376.92</v>
      </c>
      <c r="I35" s="14" t="n">
        <v>2442.47</v>
      </c>
      <c r="K35" s="14" t="n">
        <v>2442.47</v>
      </c>
      <c r="L35" s="14" t="n">
        <v>2442.47</v>
      </c>
      <c r="M35" t="inlineStr">
        <is>
          <t>✓ Match</t>
        </is>
      </c>
    </row>
    <row r="36">
      <c r="A36" t="inlineStr">
        <is>
          <t>Shelving - Detach &amp; reset</t>
        </is>
      </c>
      <c r="B36" t="inlineStr">
        <is>
          <t>LF</t>
        </is>
      </c>
      <c r="C36" t="n">
        <v>19.75</v>
      </c>
      <c r="D36" s="14" t="n">
        <v>9.16</v>
      </c>
      <c r="E36" s="14" t="n">
        <v>180.91</v>
      </c>
      <c r="F36" s="14" t="n">
        <v>17.36</v>
      </c>
      <c r="G36" s="14" t="n">
        <v>198.27</v>
      </c>
      <c r="H36" s="14" t="n">
        <v>36.18</v>
      </c>
      <c r="I36" s="14" t="n">
        <v>234.45</v>
      </c>
      <c r="K36" s="14" t="n">
        <v>234.45</v>
      </c>
      <c r="L36" s="14" t="n">
        <v>234.45</v>
      </c>
      <c r="M36" t="inlineStr">
        <is>
          <t>✓ Match</t>
        </is>
      </c>
    </row>
    <row r="37">
      <c r="A37" t="inlineStr">
        <is>
          <t>Tape joint for new to existing drywall - per LF</t>
        </is>
      </c>
      <c r="B37" t="inlineStr">
        <is>
          <t>LF</t>
        </is>
      </c>
      <c r="C37" t="n">
        <v>75.75</v>
      </c>
      <c r="D37" s="14" t="n">
        <v>10.04</v>
      </c>
      <c r="E37" s="14" t="n">
        <v>760.53</v>
      </c>
      <c r="F37" s="14" t="n">
        <v>73.01000000000001</v>
      </c>
      <c r="G37" s="14" t="n">
        <v>833.54</v>
      </c>
      <c r="H37" s="14" t="n">
        <v>152.1</v>
      </c>
      <c r="I37" s="14" t="n">
        <v>985.64</v>
      </c>
      <c r="K37" s="14" t="n">
        <v>985.64</v>
      </c>
      <c r="L37" s="14" t="n">
        <v>985.64</v>
      </c>
      <c r="M37" t="inlineStr">
        <is>
          <t>✓ Match</t>
        </is>
      </c>
    </row>
    <row r="38">
      <c r="A38" t="inlineStr">
        <is>
          <t>Texture drywall - smooth / skim coat</t>
        </is>
      </c>
      <c r="B38" t="inlineStr">
        <is>
          <t>SF</t>
        </is>
      </c>
      <c r="C38" t="n">
        <v>1595.14</v>
      </c>
      <c r="D38" s="14" t="n">
        <v>2.19</v>
      </c>
      <c r="E38" s="14" t="n">
        <v>3493.3566</v>
      </c>
      <c r="F38" s="14" t="n">
        <v>335.35</v>
      </c>
      <c r="G38" s="14" t="n">
        <v>3828.7066</v>
      </c>
      <c r="H38" s="14" t="n">
        <v>698.6800000000001</v>
      </c>
      <c r="I38" s="14" t="n">
        <v>4527.3866</v>
      </c>
      <c r="K38" s="14" t="n">
        <v>4527.3866</v>
      </c>
      <c r="L38" s="14" t="n">
        <v>4527.38</v>
      </c>
      <c r="M38" t="inlineStr">
        <is>
          <t>✓ Match</t>
        </is>
      </c>
    </row>
    <row r="39">
      <c r="A39" t="inlineStr">
        <is>
          <t>Toe kick - pre-finished wood - 1/2"</t>
        </is>
      </c>
      <c r="B39" t="inlineStr">
        <is>
          <t>LF</t>
        </is>
      </c>
      <c r="C39" t="n">
        <v>29</v>
      </c>
      <c r="D39" s="14" t="n">
        <v>10.4</v>
      </c>
      <c r="E39" s="14" t="n">
        <v>301.6</v>
      </c>
      <c r="F39" s="14" t="n">
        <v>28.96</v>
      </c>
      <c r="G39" s="14" t="n">
        <v>330.56</v>
      </c>
      <c r="H39" s="14" t="n">
        <v>60.32</v>
      </c>
      <c r="I39" s="14" t="n">
        <v>390.88</v>
      </c>
      <c r="K39" s="14" t="n">
        <v>390.88</v>
      </c>
      <c r="L39" s="14" t="n">
        <v>390.88</v>
      </c>
      <c r="M39" t="inlineStr">
        <is>
          <t>✓ Match</t>
        </is>
      </c>
    </row>
    <row r="40">
      <c r="A40" t="inlineStr">
        <is>
          <t>Toilet - Reset</t>
        </is>
      </c>
      <c r="B40" t="inlineStr">
        <is>
          <t>EA</t>
        </is>
      </c>
      <c r="C40" t="n">
        <v>2</v>
      </c>
      <c r="D40" s="14" t="n">
        <v>179.6</v>
      </c>
      <c r="E40" s="14" t="n">
        <v>359.2</v>
      </c>
      <c r="F40" s="14" t="n">
        <v>34.48</v>
      </c>
      <c r="G40" s="14" t="n">
        <v>393.68</v>
      </c>
      <c r="H40" s="14" t="n">
        <v>71.84</v>
      </c>
      <c r="I40" s="14" t="n">
        <v>465.52</v>
      </c>
      <c r="K40" s="14" t="n">
        <v>465.52</v>
      </c>
      <c r="L40" s="14" t="n">
        <v>465.52</v>
      </c>
      <c r="M40" t="inlineStr">
        <is>
          <t>✓ Match</t>
        </is>
      </c>
    </row>
    <row r="41">
      <c r="A41" t="inlineStr">
        <is>
          <t>Vinyl plank flooring</t>
        </is>
      </c>
      <c r="B41" t="inlineStr">
        <is>
          <t>SF</t>
        </is>
      </c>
      <c r="C41" t="n">
        <v>1301.4</v>
      </c>
      <c r="D41" s="14" t="n">
        <v>8.19</v>
      </c>
      <c r="E41" s="14" t="n">
        <v>10658.466</v>
      </c>
      <c r="F41" s="14" t="n">
        <v>1023.22</v>
      </c>
      <c r="G41" s="14" t="n">
        <v>11681.686</v>
      </c>
      <c r="H41" s="14" t="n">
        <v>2131.72</v>
      </c>
      <c r="I41" s="14" t="n">
        <v>13813.406</v>
      </c>
      <c r="K41" s="14" t="n">
        <v>13813.406</v>
      </c>
      <c r="L41" s="14" t="n">
        <v>13813.41</v>
      </c>
      <c r="M41" t="inlineStr">
        <is>
          <t>✓ Match</t>
        </is>
      </c>
    </row>
    <row r="42">
      <c r="A42" t="inlineStr">
        <is>
          <t>Washer/Washing machine - Remove &amp; reset</t>
        </is>
      </c>
      <c r="B42" t="inlineStr">
        <is>
          <t>EA</t>
        </is>
      </c>
      <c r="C42" t="n">
        <v>1</v>
      </c>
      <c r="D42" s="14" t="n">
        <v>60.9</v>
      </c>
      <c r="E42" s="14" t="n">
        <v>60.9</v>
      </c>
      <c r="F42" s="14" t="n">
        <v>5.84</v>
      </c>
      <c r="G42" s="14" t="n">
        <v>66.73999999999999</v>
      </c>
      <c r="H42" s="14" t="n">
        <v>12.18</v>
      </c>
      <c r="I42" s="14" t="n">
        <v>78.91999999999999</v>
      </c>
      <c r="K42" s="14" t="n">
        <v>78.91999999999999</v>
      </c>
      <c r="L42" s="14" t="n">
        <v>78.92</v>
      </c>
      <c r="M42" t="inlineStr">
        <is>
          <t>✓ Match</t>
        </is>
      </c>
    </row>
    <row r="44">
      <c r="A44" s="4" t="inlineStr">
        <is>
          <t>TOTALS</t>
        </is>
      </c>
      <c r="E44" s="11">
        <f>SUM(E3:E42)</f>
        <v/>
      </c>
      <c r="F44" s="11">
        <f>SUM(F3:F42)</f>
        <v/>
      </c>
      <c r="G44" s="11">
        <f>SUM(G3:G42)</f>
        <v/>
      </c>
      <c r="H44" s="11">
        <f>SUM(H3:H42)</f>
        <v/>
      </c>
      <c r="I44" s="11">
        <f>SUM(I3:I42)</f>
        <v/>
      </c>
      <c r="K44" s="11">
        <f>SUM(K3:K42)</f>
        <v/>
      </c>
      <c r="L44" s="11">
        <f>SUM(L3:L42)</f>
        <v/>
      </c>
      <c r="M44" s="4">
        <f>IF(L44=0,"N/A",IF(ABS(K44-L44+H44)&lt;=MAX(1,ABS(L44)*0.0001),"✓ Match",ROUND(K44-L44+H44,2)))</f>
        <v/>
      </c>
    </row>
    <row r="45">
      <c r="A45" s="4" t="inlineStr">
        <is>
          <t>Check-Total</t>
        </is>
      </c>
      <c r="K45" s="11">
        <f>SUM(K3:K42)</f>
        <v/>
      </c>
      <c r="L45" s="11">
        <f>SUM(L3:L42)</f>
        <v/>
      </c>
      <c r="M45" s="4">
        <f>IF(L45=0,"N/A",IF(ABS(K45-L45+H45)&lt;=MAX(1,ABS(L45)*0.0001),"✓ Match",ROUND(K45-L45+H45,2)))</f>
        <v/>
      </c>
    </row>
    <row r="48">
      <c r="E48" s="5" t="n">
        <v>34413.949</v>
      </c>
    </row>
    <row r="51">
      <c r="A51" s="4" t="inlineStr">
        <is>
          <t>COVERAGE SUMMARY</t>
        </is>
      </c>
    </row>
    <row r="52">
      <c r="A52" s="28" t="inlineStr">
        <is>
          <t>The figures below reflect auto-detected totals from the PDF. Status is informational for basic support.</t>
        </is>
      </c>
    </row>
    <row r="53">
      <c r="B53" s="4" t="inlineStr">
        <is>
          <t>Auto-Detected</t>
        </is>
      </c>
      <c r="C53" s="4" t="inlineStr">
        <is>
          <t>Calculated</t>
        </is>
      </c>
      <c r="D53" s="4" t="inlineStr">
        <is>
          <t>PDF Scraped</t>
        </is>
      </c>
      <c r="E53" s="4" t="inlineStr">
        <is>
          <t>Status</t>
        </is>
      </c>
    </row>
    <row r="54">
      <c r="A54" s="4" t="inlineStr">
        <is>
          <t>Summary for Dwelling</t>
        </is>
      </c>
    </row>
    <row r="55">
      <c r="A55" s="4" t="inlineStr">
        <is>
          <t>Line Item Total</t>
        </is>
      </c>
      <c r="B55" s="11" t="n">
        <v>34413.96</v>
      </c>
      <c r="C55" s="12" t="n">
        <v>34413.95999999998</v>
      </c>
      <c r="D55" s="12" t="n">
        <v>34413.96</v>
      </c>
      <c r="E55" s="13" t="inlineStr">
        <is>
          <t>✓ PDF match</t>
        </is>
      </c>
    </row>
    <row r="56">
      <c r="A56" t="inlineStr">
        <is>
          <t>Overhead</t>
        </is>
      </c>
      <c r="B56" t="n">
        <v>3441.44</v>
      </c>
      <c r="C56" t="n">
        <v>3441.44</v>
      </c>
      <c r="D56" t="n">
        <v>3441.44</v>
      </c>
      <c r="E56" s="13" t="inlineStr">
        <is>
          <t>✓ PDF match</t>
        </is>
      </c>
    </row>
    <row r="57">
      <c r="A57" t="inlineStr">
        <is>
          <t>Profit</t>
        </is>
      </c>
      <c r="B57" t="n">
        <v>3441.44</v>
      </c>
      <c r="C57" t="n">
        <v>3441.44</v>
      </c>
      <c r="D57" t="n">
        <v>3441.44</v>
      </c>
      <c r="E57" s="13" t="inlineStr">
        <is>
          <t>✓ PDF match</t>
        </is>
      </c>
    </row>
    <row r="58">
      <c r="A58" s="4" t="inlineStr">
        <is>
          <t>Total Tax</t>
        </is>
      </c>
      <c r="B58" s="11" t="n">
        <v>3303.72</v>
      </c>
      <c r="C58" s="12" t="n">
        <v>3303.72</v>
      </c>
      <c r="D58" s="12" t="n">
        <v>3303.72</v>
      </c>
      <c r="E58" s="13" t="inlineStr">
        <is>
          <t>✓ PDF match</t>
        </is>
      </c>
    </row>
    <row r="59">
      <c r="A59" s="4" t="inlineStr">
        <is>
          <t>Replacement Cost Value</t>
        </is>
      </c>
      <c r="B59" s="11" t="n">
        <v>44600.56</v>
      </c>
      <c r="C59" s="12" t="n">
        <v>44600.55999999998</v>
      </c>
      <c r="D59" s="12" t="n">
        <v>44600.56</v>
      </c>
      <c r="E59" s="13" t="inlineStr">
        <is>
          <t>✓ PDF match</t>
        </is>
      </c>
    </row>
    <row r="60">
      <c r="A60" s="4" t="inlineStr">
        <is>
          <t>Net Claim</t>
        </is>
      </c>
      <c r="B60" s="11" t="n">
        <v>44600.56</v>
      </c>
      <c r="D60" s="12" t="n">
        <v>44600.56</v>
      </c>
      <c r="E60" s="13" t="inlineStr">
        <is>
          <t>✓ PDF match</t>
        </is>
      </c>
    </row>
    <row r="63">
      <c r="A63" s="4" t="inlineStr">
        <is>
          <t>SUMMARY FOR DWELLING - Standardized Labels</t>
        </is>
      </c>
    </row>
    <row r="64">
      <c r="A64" s="28" t="inlineStr">
        <is>
          <t>Ambiguous labels (e.g., "RCV") have been standardized to explicit names like "Total w/Tax+O&amp;P" for clarity.</t>
        </is>
      </c>
    </row>
    <row r="65">
      <c r="A65" t="inlineStr">
        <is>
          <t>Line Item Total (qty*total unit cost only)</t>
        </is>
      </c>
      <c r="B65" t="n">
        <v>34413.96</v>
      </c>
      <c r="C65" t="n">
        <v>34413.95999999998</v>
      </c>
      <c r="D65" t="n">
        <v>34413.96</v>
      </c>
      <c r="E65" s="13" t="inlineStr">
        <is>
          <t>✓ PDF match</t>
        </is>
      </c>
    </row>
    <row r="66">
      <c r="A66" t="inlineStr">
        <is>
          <t>Total Tax</t>
        </is>
      </c>
      <c r="B66" t="n">
        <v>3303.72</v>
      </c>
      <c r="C66" t="n">
        <v>3303.72</v>
      </c>
      <c r="E66" s="13" t="inlineStr">
        <is>
          <t>✓ Match</t>
        </is>
      </c>
    </row>
    <row r="67">
      <c r="A67" t="inlineStr">
        <is>
          <t>Line Item Total + Tax</t>
        </is>
      </c>
      <c r="B67" t="n">
        <v>37717.68</v>
      </c>
      <c r="C67" t="n">
        <v>37717.67999999999</v>
      </c>
      <c r="E67" s="13" t="inlineStr">
        <is>
          <t>✓ Match</t>
        </is>
      </c>
    </row>
    <row r="69">
      <c r="A69" t="inlineStr">
        <is>
          <t>O&amp;P</t>
        </is>
      </c>
      <c r="B69" t="n">
        <v>6882.88</v>
      </c>
      <c r="C69" t="n">
        <v>6882.879999999999</v>
      </c>
      <c r="D69" t="n">
        <v>6882.88</v>
      </c>
      <c r="E69" s="13" t="inlineStr">
        <is>
          <t>✓ PDF match</t>
        </is>
      </c>
    </row>
    <row r="70">
      <c r="A70" t="inlineStr">
        <is>
          <t>Total w/Tax+O&amp;P</t>
        </is>
      </c>
      <c r="B70" t="n">
        <v>44600.56</v>
      </c>
      <c r="C70" t="n">
        <v>44600.55999999998</v>
      </c>
      <c r="D70" t="n">
        <v>44600.56</v>
      </c>
      <c r="E70" s="13" t="inlineStr">
        <is>
          <t>✓ PDF match</t>
        </is>
      </c>
    </row>
  </sheetData>
  <conditionalFormatting sqref="M3:M45">
    <cfRule type="expression" priority="1" dxfId="0">
      <formula>M3="✓ Match"</formula>
    </cfRule>
    <cfRule type="expression" priority="2" dxfId="3">
      <formula>AND(M3&lt;&gt;"✓ Match",M3&lt;&gt;"N/A")</formula>
    </cfRule>
    <cfRule type="expression" priority="3" dxfId="4">
      <formula>M3="N/A"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45"/>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34413.96</v>
      </c>
    </row>
    <row r="6">
      <c r="A6" t="inlineStr">
        <is>
          <t>Overhead</t>
        </is>
      </c>
      <c r="B6" s="14" t="n">
        <v>3441.44</v>
      </c>
    </row>
    <row r="7">
      <c r="A7" t="inlineStr">
        <is>
          <t>Profit</t>
        </is>
      </c>
      <c r="B7" s="14" t="n">
        <v>3441.44</v>
      </c>
    </row>
    <row r="8">
      <c r="A8" s="4" t="inlineStr">
        <is>
          <t>Total Tax</t>
        </is>
      </c>
      <c r="B8" s="11" t="n">
        <v>3303.72</v>
      </c>
    </row>
    <row r="9">
      <c r="A9" s="4" t="inlineStr">
        <is>
          <t>Replacement Cost Value (RCV)</t>
        </is>
      </c>
      <c r="B9" s="11" t="n">
        <v>44600.56</v>
      </c>
      <c r="C9" s="32" t="inlineStr">
        <is>
          <t>(PDF: Replacement Cost Value)</t>
        </is>
      </c>
    </row>
    <row r="10">
      <c r="A10" s="4" t="inlineStr">
        <is>
          <t>Net Claim</t>
        </is>
      </c>
      <c r="B10" s="11" t="n">
        <v>44600.56</v>
      </c>
    </row>
    <row r="13">
      <c r="A13" s="33" t="inlineStr">
        <is>
          <t>SUMMARY FOR DWELLING - Standardized Labels</t>
        </is>
      </c>
    </row>
    <row r="14">
      <c r="A14" s="30" t="inlineStr">
        <is>
          <t>Ambiguous labels (e.g., "RCV") have been standardized to explicit names like "Total w/Tax+O&amp;P" for clarity.</t>
        </is>
      </c>
    </row>
    <row r="15">
      <c r="A15" s="34" t="inlineStr">
        <is>
          <t>Line Item Total (qty*total unit cost only)</t>
        </is>
      </c>
      <c r="B15" s="15" t="n">
        <v>34413.96</v>
      </c>
    </row>
    <row r="16">
      <c r="A16" t="inlineStr">
        <is>
          <t>Total Tax</t>
        </is>
      </c>
      <c r="B16" s="15" t="n">
        <v>3303.72</v>
      </c>
    </row>
    <row r="17">
      <c r="A17" t="inlineStr">
        <is>
          <t>Line Item Total + Tax</t>
        </is>
      </c>
      <c r="B17" s="15" t="n">
        <v>37717.68</v>
      </c>
    </row>
    <row r="19">
      <c r="A19" t="inlineStr">
        <is>
          <t>O&amp;P</t>
        </is>
      </c>
      <c r="B19" s="15" t="n">
        <v>6882.88</v>
      </c>
    </row>
    <row r="20">
      <c r="A20" s="4" t="inlineStr">
        <is>
          <t>Total w/Tax+O&amp;P</t>
        </is>
      </c>
      <c r="B20" s="12" t="n">
        <v>44600.56</v>
      </c>
    </row>
    <row r="23">
      <c r="A23" s="18" t="n"/>
      <c r="B23" s="18" t="n"/>
      <c r="C23" s="18" t="n"/>
      <c r="D23" s="18" t="n"/>
    </row>
    <row r="27">
      <c r="A27" s="17" t="inlineStr">
        <is>
          <t>ROOM SUMMARY</t>
        </is>
      </c>
      <c r="B27" s="18" t="n"/>
      <c r="C27" s="18" t="n"/>
      <c r="D27" s="18" t="n"/>
    </row>
    <row r="28">
      <c r="A28" s="30" t="inlineStr">
        <is>
          <t>These rooms and totals are calculated directly from the extracted line item data in the "All Rooms" sheet.</t>
        </is>
      </c>
    </row>
    <row r="30">
      <c r="A30" s="4" t="inlineStr">
        <is>
          <t>Room</t>
        </is>
      </c>
      <c r="B30" s="4" t="inlineStr">
        <is>
          <t>Items</t>
        </is>
      </c>
      <c r="C30" s="4" t="inlineStr">
        <is>
          <t>Totals from PDF</t>
        </is>
      </c>
      <c r="D30" s="4" t="inlineStr">
        <is>
          <t>Calculated Totals</t>
        </is>
      </c>
      <c r="E30" s="4" t="inlineStr">
        <is>
          <t>Status</t>
        </is>
      </c>
    </row>
    <row r="31">
      <c r="A31" t="inlineStr">
        <is>
          <t>Bathroom</t>
        </is>
      </c>
      <c r="B31" t="n">
        <v>34</v>
      </c>
      <c r="C31" s="14" t="n">
        <v>13070.04</v>
      </c>
      <c r="D31" s="14" t="n">
        <v>13070.0365</v>
      </c>
      <c r="E31" s="13" t="inlineStr">
        <is>
          <t>✓ Match</t>
        </is>
      </c>
    </row>
    <row r="32">
      <c r="A32" t="inlineStr">
        <is>
          <t>Office</t>
        </is>
      </c>
      <c r="B32" t="n">
        <v>21</v>
      </c>
      <c r="C32" s="14" t="n">
        <v>12547.87</v>
      </c>
      <c r="D32" s="14" t="n">
        <v>12547.8724</v>
      </c>
      <c r="E32" s="13" t="inlineStr">
        <is>
          <t>✓ Match</t>
        </is>
      </c>
    </row>
    <row r="33">
      <c r="A33" t="inlineStr">
        <is>
          <t>Living Room</t>
        </is>
      </c>
      <c r="B33" t="n">
        <v>13</v>
      </c>
      <c r="C33" s="14" t="n">
        <v>9878.030000000001</v>
      </c>
      <c r="D33" s="14" t="n">
        <v>9878.038700000001</v>
      </c>
      <c r="E33" s="13" t="inlineStr">
        <is>
          <t>✓ Match</t>
        </is>
      </c>
    </row>
    <row r="34">
      <c r="A34" t="inlineStr">
        <is>
          <t>Kitchen</t>
        </is>
      </c>
      <c r="B34" t="n">
        <v>19</v>
      </c>
      <c r="C34" s="14" t="n">
        <v>3787.610000000001</v>
      </c>
      <c r="D34" s="14" t="n">
        <v>3787.5994</v>
      </c>
      <c r="E34" s="13" t="inlineStr">
        <is>
          <t>✓ Match</t>
        </is>
      </c>
    </row>
    <row r="35">
      <c r="A35" t="inlineStr">
        <is>
          <t>General</t>
        </is>
      </c>
      <c r="B35" t="n">
        <v>3</v>
      </c>
      <c r="C35" s="14" t="n">
        <v>3373.47</v>
      </c>
      <c r="D35" s="14" t="n">
        <v>3373.469999999999</v>
      </c>
      <c r="E35" s="13" t="inlineStr">
        <is>
          <t>✓ Match</t>
        </is>
      </c>
    </row>
    <row r="36">
      <c r="A36" t="inlineStr">
        <is>
          <t>Bath</t>
        </is>
      </c>
      <c r="B36" t="n">
        <v>14</v>
      </c>
      <c r="C36" s="14" t="n">
        <v>1004.83</v>
      </c>
      <c r="D36" s="14" t="n">
        <v>1004.8217</v>
      </c>
      <c r="E36" s="13" t="inlineStr">
        <is>
          <t>✓ Match</t>
        </is>
      </c>
    </row>
    <row r="37">
      <c r="A37" t="inlineStr">
        <is>
          <t>Laundry</t>
        </is>
      </c>
      <c r="B37" t="n">
        <v>12</v>
      </c>
      <c r="C37" s="14" t="n">
        <v>938.7099999999999</v>
      </c>
      <c r="D37" s="14" t="n">
        <v>938.7103000000001</v>
      </c>
      <c r="E37" s="13" t="inlineStr">
        <is>
          <t>✓ Match</t>
        </is>
      </c>
    </row>
    <row r="38">
      <c r="A38" s="4" t="inlineStr">
        <is>
          <t>TOTAL</t>
        </is>
      </c>
      <c r="B38" s="4">
        <f>SUM(B31:B37)</f>
        <v/>
      </c>
      <c r="C38" s="11">
        <f>SUM(C31:C37)</f>
        <v/>
      </c>
      <c r="D38" s="11">
        <f>SUM(D31:D37)</f>
        <v/>
      </c>
    </row>
    <row r="40">
      <c r="A40" s="4" t="inlineStr">
        <is>
          <t>User Stated RCV (by coverage):</t>
        </is>
      </c>
    </row>
    <row r="41">
      <c r="A41" t="inlineStr">
        <is>
          <t>Summary for Dwelling</t>
        </is>
      </c>
      <c r="C41" s="14" t="n">
        <v>44600.56</v>
      </c>
    </row>
    <row r="43">
      <c r="A43" t="inlineStr">
        <is>
          <t>User Stated RCV (Entered Coverages):</t>
        </is>
      </c>
      <c r="C43" s="14" t="n">
        <v>44600.56</v>
      </c>
    </row>
    <row r="44">
      <c r="A44" t="inlineStr">
        <is>
          <t>Extracted Total:</t>
        </is>
      </c>
      <c r="C44" s="14" t="n">
        <v>44600.54899999998</v>
      </c>
    </row>
    <row r="45">
      <c r="A45" t="inlineStr">
        <is>
          <t>Difference:</t>
        </is>
      </c>
      <c r="C45" s="14" t="n">
        <v>0.01100000002043089</v>
      </c>
      <c r="D45"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row>
    <row r="3">
      <c r="A3" t="inlineStr">
        <is>
          <t>Estimator Company</t>
        </is>
      </c>
    </row>
    <row r="4">
      <c r="A4" t="inlineStr">
        <is>
          <t>Business Phone</t>
        </is>
      </c>
    </row>
    <row r="5">
      <c r="A5" t="inlineStr">
        <is>
          <t>Email</t>
        </is>
      </c>
      <c r="B5" t="inlineStr">
        <is>
          <t>Vanessawenger474@gmail.com</t>
        </is>
      </c>
    </row>
    <row r="8">
      <c r="A8" s="10" t="inlineStr">
        <is>
          <t>INSURED INFORMATION</t>
        </is>
      </c>
    </row>
    <row r="9">
      <c r="A9" t="inlineStr">
        <is>
          <t>Insured</t>
        </is>
      </c>
      <c r="B9" t="inlineStr">
        <is>
          <t>Collin Huth</t>
        </is>
      </c>
    </row>
    <row r="10">
      <c r="A10" t="inlineStr">
        <is>
          <t>Property Address</t>
        </is>
      </c>
      <c r="B10" t="inlineStr">
        <is>
          <t>2291 West 38Th Street</t>
        </is>
      </c>
    </row>
    <row r="11">
      <c r="A11" t="inlineStr">
        <is>
          <t>City, State, ZIP</t>
        </is>
      </c>
      <c r="B11" t="inlineStr">
        <is>
          <t>Cleveland OH 44113</t>
        </is>
      </c>
    </row>
    <row r="12">
      <c r="A12" t="inlineStr">
        <is>
          <t>Home Phone</t>
        </is>
      </c>
      <c r="B12" t="inlineStr">
        <is>
          <t>(330) 440-3682</t>
        </is>
      </c>
    </row>
    <row r="13">
      <c r="A13" t="inlineStr">
        <is>
          <t>Cellular Phone</t>
        </is>
      </c>
    </row>
    <row r="16">
      <c r="A16" s="10" t="inlineStr">
        <is>
          <t>CLAIM INFORMATION</t>
        </is>
      </c>
    </row>
    <row r="17">
      <c r="A17" t="inlineStr">
        <is>
          <t>Insurance Carrier</t>
        </is>
      </c>
    </row>
    <row r="18">
      <c r="A18" t="inlineStr">
        <is>
          <t>Claim Number</t>
        </is>
      </c>
      <c r="B18" t="inlineStr">
        <is>
          <t>1502729-253638</t>
        </is>
      </c>
    </row>
    <row r="19">
      <c r="A19" t="inlineStr">
        <is>
          <t>Policy Number</t>
        </is>
      </c>
    </row>
    <row r="20">
      <c r="A20" t="inlineStr">
        <is>
          <t>Member Number</t>
        </is>
      </c>
    </row>
    <row r="21">
      <c r="A21" t="inlineStr">
        <is>
          <t>L/R Number</t>
        </is>
      </c>
    </row>
    <row r="22">
      <c r="A22" t="inlineStr">
        <is>
          <t>Date of Loss</t>
        </is>
      </c>
    </row>
    <row r="23">
      <c r="A23" t="inlineStr">
        <is>
          <t>Type of Loss</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c r="B30" t="inlineStr">
        <is>
          <t>KCG-HUTH-RECON-A</t>
        </is>
      </c>
    </row>
    <row r="31">
      <c r="A31" t="inlineStr">
        <is>
          <t>Price List</t>
        </is>
      </c>
      <c r="B31" t="inlineStr">
        <is>
          <t>OHCL8X_AUG25</t>
        </is>
      </c>
    </row>
    <row r="32">
      <c r="A32" t="inlineStr">
        <is>
          <t>Date Contacted</t>
        </is>
      </c>
    </row>
    <row r="33">
      <c r="A33" t="inlineStr">
        <is>
          <t>Date Received</t>
        </is>
      </c>
    </row>
    <row r="34">
      <c r="A34" t="inlineStr">
        <is>
          <t>Date Inspected</t>
        </is>
      </c>
    </row>
    <row r="35">
      <c r="A35" t="inlineStr">
        <is>
          <t>Date Entered</t>
        </is>
      </c>
      <c r="B35" t="inlineStr">
        <is>
          <t>4/30/2025</t>
        </is>
      </c>
    </row>
    <row r="36">
      <c r="A36" t="inlineStr">
        <is>
          <t>Date Est. Completed</t>
        </is>
      </c>
    </row>
    <row r="37">
      <c r="A37" t="inlineStr">
        <is>
          <t>Estimator Name</t>
        </is>
      </c>
      <c r="B37" t="inlineStr">
        <is>
          <t>Damen Lippold</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18"/>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Painting</t>
        </is>
      </c>
      <c r="B8" t="inlineStr">
        <is>
          <t>BATH, Bathroom, KITCHEN, LAUNDRY, LIVING ROOM, Office</t>
        </is>
      </c>
      <c r="C8" t="inlineStr">
        <is>
          <t>Detach &amp; Reset Wood appliance panel, Quarter round - 3/4", R</t>
        </is>
      </c>
      <c r="D8" t="inlineStr">
        <is>
          <t>11, 24, 39, 52, 72, 86, 107</t>
        </is>
      </c>
      <c r="E8" t="inlineStr">
        <is>
          <t>6%</t>
        </is>
      </c>
    </row>
    <row r="9">
      <c r="A9" s="29" t="inlineStr">
        <is>
          <t>Final Cleaning</t>
        </is>
      </c>
      <c r="B9" t="inlineStr">
        <is>
          <t>BATH, Bathroom, KITCHEN, LAUNDRY, LIVING ROOM, Office</t>
        </is>
      </c>
      <c r="C9" t="inlineStr">
        <is>
          <t>Vinyl plank flooring</t>
        </is>
      </c>
      <c r="D9" t="inlineStr">
        <is>
          <t>21, 33, 46, 64, 80, 94, 115</t>
        </is>
      </c>
      <c r="E9" t="inlineStr">
        <is>
          <t>6%</t>
        </is>
      </c>
    </row>
    <row r="10">
      <c r="A10" s="29" t="inlineStr">
        <is>
          <t>Finish Carpentry</t>
        </is>
      </c>
      <c r="B10" t="inlineStr">
        <is>
          <t>BATH, Bathroom, KITCHEN, LIVING ROOM, Office</t>
        </is>
      </c>
      <c r="C10" t="inlineStr">
        <is>
          <t>Contents - move out then reset, Contents - move out then res</t>
        </is>
      </c>
      <c r="D10" t="inlineStr">
        <is>
          <t>4, 35, 48, 68, 82, 100</t>
        </is>
      </c>
      <c r="E10" t="inlineStr">
        <is>
          <t>5%</t>
        </is>
      </c>
    </row>
    <row r="11">
      <c r="A11" s="29" t="inlineStr">
        <is>
          <t>Top &amp; bottom of baseboard, door/window opening</t>
        </is>
      </c>
      <c r="B11" t="inlineStr">
        <is>
          <t>BATH, Bathroom, KITCHEN, LAUNDRY, LIVING ROOM</t>
        </is>
      </c>
      <c r="C11" t="inlineStr">
        <is>
          <t>Mask and prep for paint - tape only (per</t>
        </is>
      </c>
      <c r="D11" t="inlineStr">
        <is>
          <t>12, 25, 40, 53, 87</t>
        </is>
      </c>
      <c r="E11" t="inlineStr">
        <is>
          <t>4%</t>
        </is>
      </c>
    </row>
    <row r="12">
      <c r="A12" s="29" t="inlineStr">
        <is>
          <t>Plumbing / Electrical / HVAC</t>
        </is>
      </c>
      <c r="B12" t="inlineStr">
        <is>
          <t>BATH, Bathroom, KITCHEN, LAUNDRY, LIVING ROOM</t>
        </is>
      </c>
      <c r="C12" t="inlineStr">
        <is>
          <t>Seal &amp; paint base shoe or quarter round</t>
        </is>
      </c>
      <c r="D12" t="inlineStr">
        <is>
          <t>17, 29, 44, 57, 91</t>
        </is>
      </c>
      <c r="E12" t="inlineStr">
        <is>
          <t>4%</t>
        </is>
      </c>
    </row>
    <row r="13">
      <c r="A13" s="29" t="inlineStr">
        <is>
          <t>Flooring</t>
        </is>
      </c>
      <c r="B13" t="inlineStr">
        <is>
          <t>BATH, Bathroom, KITCHEN, LAUNDRY</t>
        </is>
      </c>
      <c r="C13" t="inlineStr">
        <is>
          <t>Heat/AC register - Floor register - Deta, Plumbing fixture s</t>
        </is>
      </c>
      <c r="D13" t="inlineStr">
        <is>
          <t>20, 32, 63, 93</t>
        </is>
      </c>
      <c r="E13" t="inlineStr">
        <is>
          <t>3%</t>
        </is>
      </c>
    </row>
    <row r="14">
      <c r="A14" s="29" t="inlineStr">
        <is>
          <t>Insulation &amp; Drywall</t>
        </is>
      </c>
      <c r="B14" t="inlineStr">
        <is>
          <t>Bathroom, Office</t>
        </is>
      </c>
      <c r="C14" t="inlineStr">
        <is>
          <t>Contents - move out then reset, Contents - move out then res</t>
        </is>
      </c>
      <c r="D14" t="inlineStr">
        <is>
          <t>66, 96</t>
        </is>
      </c>
      <c r="E14" t="inlineStr">
        <is>
          <t>2%</t>
        </is>
      </c>
    </row>
    <row r="15">
      <c r="A15" s="29" t="inlineStr">
        <is>
          <t>Ceiling, Top &amp; bottom of baseboard, door/window opening</t>
        </is>
      </c>
      <c r="B15" t="inlineStr">
        <is>
          <t>Bathroom, Office</t>
        </is>
      </c>
      <c r="C15" t="inlineStr">
        <is>
          <t>Mask and prep for paint - tape only (per</t>
        </is>
      </c>
      <c r="D15" t="inlineStr">
        <is>
          <t>73, 108</t>
        </is>
      </c>
      <c r="E15" t="inlineStr">
        <is>
          <t>2%</t>
        </is>
      </c>
    </row>
    <row r="16">
      <c r="A16" s="29" t="inlineStr">
        <is>
          <t>Plumbing / Electrical / HVAC Flooring</t>
        </is>
      </c>
      <c r="B16" t="inlineStr">
        <is>
          <t>Bathroom, Office</t>
        </is>
      </c>
      <c r="C16" t="inlineStr">
        <is>
          <t>Seal &amp; paint base shoe or quarter round</t>
        </is>
      </c>
      <c r="D16" t="inlineStr">
        <is>
          <t>79, 114</t>
        </is>
      </c>
      <c r="E16" t="inlineStr">
        <is>
          <t>2%</t>
        </is>
      </c>
    </row>
    <row r="17">
      <c r="A17" s="29" t="inlineStr">
        <is>
          <t>Management - per hour Project Manager is responsible for creating and managing budget, creating and managing schedule, selecting finishes with the homeowner, purchasing materials, communicating with homeowner, and ensuring overall job satisfaction and quality Note: This is for a Superintendent/Proj. Manager used to manage residential jobs where formal Supervision/Proj. Management is needed to coordinate the work of subcontractors, or to perform other project management duties. This item should not be used for a working crew leader. The number of hours required to perform these tasks. A Superintendent/Proj. Manager generally manages multiple jobs at once. Generally, a typical single-family detached rebuild or new build would have a minimal amount of hours per weekday. In some cases, such as large such as, but not limited to, creating/maintaining project schedules, coordinating/meeting trades, ordering materials, inspecting job sites, obtaining permits, meeting with inspectors, etc.</t>
        </is>
      </c>
      <c r="B17" t="inlineStr">
        <is>
          <t>General</t>
        </is>
      </c>
      <c r="C17" t="inlineStr">
        <is>
          <t>Residential Supervision / Project</t>
        </is>
      </c>
      <c r="D17" t="inlineStr">
        <is>
          <t>1</t>
        </is>
      </c>
      <c r="E17" t="inlineStr">
        <is>
          <t>1%</t>
        </is>
      </c>
    </row>
    <row r="18">
      <c r="A18" s="29" t="inlineStr">
        <is>
          <t>Reset</t>
        </is>
      </c>
      <c r="B18" t="inlineStr">
        <is>
          <t>Bathroom</t>
        </is>
      </c>
      <c r="C18" t="inlineStr">
        <is>
          <t>Detach &amp; Reset Sink faucet - Bathroom</t>
        </is>
      </c>
      <c r="D18" t="inlineStr">
        <is>
          <t>62</t>
        </is>
      </c>
      <c r="E18" t="inlineStr">
        <is>
          <t>1%</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8"/>
  <sheetViews>
    <sheetView workbookViewId="0">
      <selection activeCell="A1" sqref="A1"/>
    </sheetView>
  </sheetViews>
  <sheetFormatPr baseColWidth="8" defaultRowHeight="15"/>
  <cols>
    <col width="80" customWidth="1" min="1" max="1"/>
    <col width="22.9" customWidth="1" min="2" max="2"/>
    <col width="22.9" customWidth="1" min="3" max="3"/>
    <col width="27.3"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TAX</t>
        </is>
      </c>
      <c r="B14" t="inlineStr">
        <is>
          <t>Tax</t>
        </is>
      </c>
      <c r="C14" s="19" t="inlineStr">
        <is>
          <t>✓ has data</t>
        </is>
      </c>
    </row>
    <row r="15">
      <c r="B15" t="inlineStr">
        <is>
          <t>Total w/Tax</t>
        </is>
      </c>
      <c r="C15" s="19" t="inlineStr">
        <is>
          <t>✓ has data</t>
        </is>
      </c>
    </row>
    <row r="16">
      <c r="A16" t="inlineStr">
        <is>
          <t>O&amp;P</t>
        </is>
      </c>
      <c r="B16" t="inlineStr">
        <is>
          <t>O&amp;P</t>
        </is>
      </c>
      <c r="C16" s="19" t="inlineStr">
        <is>
          <t>✓ has data</t>
        </is>
      </c>
    </row>
    <row r="17">
      <c r="A17" t="inlineStr">
        <is>
          <t>TOTAL</t>
        </is>
      </c>
      <c r="B17" t="inlineStr">
        <is>
          <t>Total w/Tax+O&amp;P</t>
        </is>
      </c>
      <c r="C17" s="19" t="inlineStr">
        <is>
          <t>✓ has data</t>
        </is>
      </c>
    </row>
    <row r="18">
      <c r="B18" t="inlineStr">
        <is>
          <t>Age/Life</t>
        </is>
      </c>
      <c r="C18" s="19" t="inlineStr">
        <is>
          <t>✓ has data</t>
        </is>
      </c>
    </row>
    <row r="19">
      <c r="B19" t="inlineStr">
        <is>
          <t>Reset</t>
        </is>
      </c>
      <c r="C19" s="20" t="inlineStr">
        <is>
          <t>Does Not Exist</t>
        </is>
      </c>
    </row>
    <row r="20">
      <c r="B20" t="inlineStr">
        <is>
          <t>Remove</t>
        </is>
      </c>
      <c r="C20" s="20" t="inlineStr">
        <is>
          <t>Does Not Exist</t>
        </is>
      </c>
    </row>
    <row r="21">
      <c r="B21" t="inlineStr">
        <is>
          <t>Replace</t>
        </is>
      </c>
      <c r="C21" s="20" t="inlineStr">
        <is>
          <t>Does Not Exist</t>
        </is>
      </c>
    </row>
    <row r="23">
      <c r="A23" s="21" t="inlineStr">
        <is>
          <t>Note: "Does Not Exist" means this column was not present in the PDF. This is normal—not all estimates have Reset, Remove, O&amp;P columns. If all totals verified correctly above, your data is complete.</t>
        </is>
      </c>
    </row>
    <row r="24">
      <c r="A24" s="18" t="n"/>
      <c r="B24" s="18" t="n"/>
      <c r="C24" s="18" t="n"/>
      <c r="D24" s="18" t="n"/>
      <c r="E24" s="18" t="n"/>
    </row>
    <row r="26">
      <c r="A26" s="18" t="n"/>
      <c r="B26" s="18" t="n"/>
      <c r="C26" s="18" t="n"/>
      <c r="D26" s="18" t="n"/>
      <c r="E26" s="18" t="n"/>
    </row>
    <row r="27">
      <c r="A27" s="10" t="inlineStr">
        <is>
          <t>ROOM CORRECTIONS</t>
        </is>
      </c>
    </row>
    <row r="29">
      <c r="A29" s="19" t="inlineStr">
        <is>
          <t>✓ The room name/column header template designed in the wizard was not required for this run</t>
        </is>
      </c>
    </row>
    <row r="32">
      <c r="A32" s="18" t="n"/>
      <c r="B32" s="18" t="n"/>
      <c r="C32" s="18" t="n"/>
      <c r="D32" s="18" t="n"/>
      <c r="E32" s="18" t="n"/>
    </row>
    <row r="33">
      <c r="A33" s="10" t="inlineStr">
        <is>
          <t>USER-PROVIDED TOTALS VERIFICATION</t>
        </is>
      </c>
    </row>
    <row r="35">
      <c r="A35" s="22"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34413.96</v>
      </c>
      <c r="C38" s="3" t="n">
        <v>34413.95999999998</v>
      </c>
      <c r="D38" s="3" t="n">
        <v>-1.455191522836685e-11</v>
      </c>
      <c r="E38" s="23" t="inlineStr">
        <is>
          <t>✓ Match</t>
        </is>
      </c>
    </row>
    <row r="39">
      <c r="A39" s="24" t="inlineStr">
        <is>
          <t xml:space="preserve">  Formula: (QTY × Total Unit Cost)</t>
        </is>
      </c>
    </row>
    <row r="40">
      <c r="A40" t="inlineStr">
        <is>
          <t>Total Tax</t>
        </is>
      </c>
      <c r="B40" s="3" t="n">
        <v>3303.72</v>
      </c>
      <c r="C40" s="3" t="n">
        <v>3303.72</v>
      </c>
      <c r="D40" s="3" t="n">
        <v>4.547473508864641e-13</v>
      </c>
      <c r="E40" s="23" t="inlineStr">
        <is>
          <t>✓ Match</t>
        </is>
      </c>
    </row>
    <row r="41">
      <c r="A41" s="24" t="inlineStr">
        <is>
          <t xml:space="preserve">  Formula: (Sum of Tax column)</t>
        </is>
      </c>
    </row>
    <row r="42">
      <c r="A42" t="inlineStr">
        <is>
          <t>Total w/Tax+O&amp;P</t>
        </is>
      </c>
      <c r="B42" s="3" t="n">
        <v>44600.56</v>
      </c>
      <c r="C42" s="3" t="n">
        <v>44600.55999999998</v>
      </c>
      <c r="D42" s="3" t="n">
        <v>-1.455191522836685e-11</v>
      </c>
      <c r="E42" s="23" t="inlineStr">
        <is>
          <t>✓ Match</t>
        </is>
      </c>
    </row>
    <row r="45">
      <c r="A45" s="18" t="n"/>
      <c r="B45" s="18" t="n"/>
      <c r="C45" s="18" t="n"/>
      <c r="D45" s="18" t="n"/>
      <c r="E45" s="18" t="n"/>
    </row>
    <row r="46">
      <c r="A46" s="10" t="inlineStr">
        <is>
          <t>EXTRACTION ACCURACY</t>
        </is>
      </c>
    </row>
    <row r="48">
      <c r="A48" s="25" t="inlineStr"/>
      <c r="B48" s="25" t="inlineStr">
        <is>
          <t>Auto-Detected</t>
        </is>
      </c>
      <c r="C48" s="25" t="inlineStr">
        <is>
          <t>Extracted from PDF</t>
        </is>
      </c>
      <c r="D48" s="25" t="inlineStr">
        <is>
          <t>Status</t>
        </is>
      </c>
    </row>
    <row r="49">
      <c r="A49" t="inlineStr">
        <is>
          <t>Line Items</t>
        </is>
      </c>
      <c r="B49" t="n">
        <v>116</v>
      </c>
      <c r="C49" t="n">
        <v>116</v>
      </c>
      <c r="D49" s="26" t="inlineStr">
        <is>
          <t>✓ Match</t>
        </is>
      </c>
    </row>
    <row r="50">
      <c r="A50" t="inlineStr">
        <is>
          <t>Rooms</t>
        </is>
      </c>
      <c r="B50" t="n">
        <v>7</v>
      </c>
      <c r="C50" t="n">
        <v>7</v>
      </c>
      <c r="D50" s="26" t="inlineStr">
        <is>
          <t>✓ Match</t>
        </is>
      </c>
    </row>
    <row r="51">
      <c r="A51" t="inlineStr">
        <is>
          <t>Columns</t>
        </is>
      </c>
      <c r="B51" t="n">
        <v>9</v>
      </c>
      <c r="C51" t="n">
        <v>9</v>
      </c>
      <c r="D51" s="26" t="inlineStr">
        <is>
          <t>✓ Match</t>
        </is>
      </c>
    </row>
    <row r="53">
      <c r="A53" s="16" t="inlineStr">
        <is>
          <t>Room-by-Room Breakdown:</t>
        </is>
      </c>
    </row>
    <row r="54">
      <c r="B54" s="4" t="inlineStr">
        <is>
          <t>Line Items Per Room</t>
        </is>
      </c>
      <c r="C54" s="4" t="inlineStr">
        <is>
          <t>Line Items Per Room</t>
        </is>
      </c>
    </row>
    <row r="55">
      <c r="A55" t="inlineStr">
        <is>
          <t xml:space="preserve">  General</t>
        </is>
      </c>
      <c r="B55" t="n">
        <v>3</v>
      </c>
      <c r="C55" t="n">
        <v>3</v>
      </c>
      <c r="D55" s="26" t="inlineStr">
        <is>
          <t>✓ Match</t>
        </is>
      </c>
    </row>
    <row r="56">
      <c r="A56" t="inlineStr">
        <is>
          <t xml:space="preserve">  KITCHEN</t>
        </is>
      </c>
      <c r="B56" t="n">
        <v>19</v>
      </c>
      <c r="C56" t="n">
        <v>19</v>
      </c>
      <c r="D56" s="26" t="inlineStr">
        <is>
          <t>✓ Match</t>
        </is>
      </c>
    </row>
    <row r="57">
      <c r="A57" t="inlineStr">
        <is>
          <t xml:space="preserve">  LAUNDRY</t>
        </is>
      </c>
      <c r="B57" t="n">
        <v>12</v>
      </c>
      <c r="C57" t="n">
        <v>12</v>
      </c>
      <c r="D57" s="26" t="inlineStr">
        <is>
          <t>✓ Match</t>
        </is>
      </c>
    </row>
    <row r="58">
      <c r="A58" t="inlineStr">
        <is>
          <t xml:space="preserve">  LIVING ROOM</t>
        </is>
      </c>
      <c r="B58" t="n">
        <v>13</v>
      </c>
      <c r="C58" t="n">
        <v>13</v>
      </c>
      <c r="D58" s="26" t="inlineStr">
        <is>
          <t>✓ Match</t>
        </is>
      </c>
    </row>
    <row r="59">
      <c r="A59" t="inlineStr">
        <is>
          <t xml:space="preserve">  Bathroom</t>
        </is>
      </c>
      <c r="B59" t="n">
        <v>18</v>
      </c>
      <c r="C59" t="n">
        <v>18</v>
      </c>
      <c r="D59" s="26" t="inlineStr">
        <is>
          <t>✓ Match</t>
        </is>
      </c>
    </row>
    <row r="60">
      <c r="A60" t="inlineStr">
        <is>
          <t xml:space="preserve">  BATH</t>
        </is>
      </c>
      <c r="B60" t="n">
        <v>14</v>
      </c>
      <c r="C60" t="n">
        <v>14</v>
      </c>
      <c r="D60" s="26" t="inlineStr">
        <is>
          <t>✓ Match</t>
        </is>
      </c>
    </row>
    <row r="61">
      <c r="A61" t="inlineStr">
        <is>
          <t xml:space="preserve">  Office</t>
        </is>
      </c>
      <c r="B61" t="n">
        <v>21</v>
      </c>
      <c r="C61" t="n">
        <v>21</v>
      </c>
      <c r="D61" s="26" t="inlineStr">
        <is>
          <t>✓ Match</t>
        </is>
      </c>
    </row>
    <row r="63">
      <c r="A63" t="inlineStr">
        <is>
          <t>Line Item Total</t>
        </is>
      </c>
      <c r="B63" s="3" t="n">
        <v>34413.96</v>
      </c>
      <c r="C63" s="3" t="n">
        <v>34413.95999999998</v>
      </c>
      <c r="D63" s="26" t="inlineStr">
        <is>
          <t>✓ Match</t>
        </is>
      </c>
    </row>
    <row r="64">
      <c r="A64" t="inlineStr">
        <is>
          <t>Total w/Tax+O&amp;P</t>
        </is>
      </c>
      <c r="B64" s="3" t="n">
        <v>44600.56</v>
      </c>
      <c r="C64" s="3" t="n">
        <v>44600.55999999998</v>
      </c>
      <c r="D64" s="26" t="inlineStr">
        <is>
          <t>✓ Match</t>
        </is>
      </c>
    </row>
    <row r="66">
      <c r="A66" s="18" t="n"/>
      <c r="B66" s="18" t="n"/>
      <c r="C66" s="18" t="n"/>
      <c r="D66" s="18" t="n"/>
      <c r="E66" s="18" t="n"/>
    </row>
    <row r="67">
      <c r="A67" s="4" t="inlineStr">
        <is>
          <t>CONFIDENCE SCORE:</t>
        </is>
      </c>
      <c r="B67" s="27" t="inlineStr">
        <is>
          <t>100%</t>
        </is>
      </c>
    </row>
    <row r="68">
      <c r="A68" s="18" t="n"/>
      <c r="B68" s="18" t="n"/>
      <c r="C68" s="18" t="n"/>
      <c r="D68" s="18" t="n"/>
      <c r="E68" s="18"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2026-02-14T23:43:29Z</dcterms:created>
  <dcterms:modified xmlns:dcterms="http://purl.org/dc/terms/" xmlns:xsi="http://www.w3.org/2001/XMLSchema-instance" xsi:type="dcterms:W3CDTF">2026-02-14T23:43:30Z</dcterms:modified>
</cp:coreProperties>
</file>