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ll Rooms" sheetId="1" state="visible" r:id="rId1"/>
    <sheet xmlns:r="http://schemas.openxmlformats.org/officeDocument/2006/relationships" name="Aggregates" sheetId="2" state="visible" r:id="rId2"/>
    <sheet xmlns:r="http://schemas.openxmlformats.org/officeDocument/2006/relationships" name="Totals" sheetId="3" state="visible" r:id="rId3"/>
    <sheet xmlns:r="http://schemas.openxmlformats.org/officeDocument/2006/relationships" name="Claim Info" sheetId="4" state="visible" r:id="rId4"/>
    <sheet xmlns:r="http://schemas.openxmlformats.org/officeDocument/2006/relationships" name="Line Item Notes" sheetId="5" state="visible" r:id="rId5"/>
    <sheet xmlns:r="http://schemas.openxmlformats.org/officeDocument/2006/relationships" name="Verification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&quot;$&quot;#,##0.00_-"/>
    <numFmt numFmtId="165" formatCode="$#,##0.00"/>
    <numFmt numFmtId="166" formatCode="&quot;$&quot;#,##0.00"/>
  </numFmts>
  <fonts count="24">
    <font>
      <name val="Calibri"/>
      <family val="2"/>
      <color theme="1"/>
      <sz val="11"/>
      <scheme val="minor"/>
    </font>
    <font>
      <b val="1"/>
    </font>
    <font>
      <b val="1"/>
      <color rgb="00006100"/>
      <sz val="14"/>
    </font>
    <font>
      <color rgb="00006100"/>
      <sz val="10"/>
    </font>
    <font>
      <b val="1"/>
      <sz val="14"/>
    </font>
    <font>
      <color rgb="00666666"/>
      <sz val="11"/>
    </font>
    <font>
      <b val="1"/>
      <i val="1"/>
      <sz val="10"/>
    </font>
    <font>
      <b val="1"/>
      <color rgb="001F4E78"/>
      <sz val="12"/>
    </font>
    <font>
      <b val="1"/>
      <color rgb="00006100"/>
    </font>
    <font>
      <b val="1"/>
      <sz val="12"/>
    </font>
    <font>
      <b val="1"/>
      <color rgb="00006400"/>
    </font>
    <font>
      <b val="1"/>
      <color rgb="00666666"/>
    </font>
    <font>
      <b val="1"/>
      <i val="1"/>
    </font>
    <font>
      <color rgb="00006100"/>
    </font>
    <font>
      <color rgb="00808080"/>
    </font>
    <font>
      <i val="1"/>
      <color rgb="00666666"/>
      <sz val="9"/>
    </font>
    <font>
      <b val="1"/>
      <color rgb="004A148C"/>
    </font>
    <font>
      <b val="1"/>
      <color rgb="001F4E78"/>
    </font>
    <font>
      <color rgb="00666666"/>
    </font>
    <font>
      <color rgb="00666666"/>
      <sz val="9"/>
    </font>
    <font>
      <b val="1"/>
      <color rgb="0028a745"/>
      <sz val="12"/>
    </font>
    <font>
      <i val="1"/>
      <color rgb="00888888"/>
      <sz val="9"/>
    </font>
    <font>
      <b val="1"/>
      <i val="1"/>
      <color rgb="00006400"/>
    </font>
    <font/>
  </fonts>
  <fills count="3">
    <fill>
      <patternFill/>
    </fill>
    <fill>
      <patternFill patternType="gray125"/>
    </fill>
    <fill>
      <patternFill patternType="solid">
        <fgColor rgb="00C6EFCE"/>
        <bgColor rgb="00C6EFCE"/>
      </patternFill>
    </fill>
  </fills>
  <borders count="2">
    <border>
      <left/>
      <right/>
      <top/>
      <bottom/>
      <diagonal/>
    </border>
    <border>
      <bottom style="medium">
        <color rgb="004472C4"/>
      </bottom>
    </border>
  </borders>
  <cellStyleXfs count="1">
    <xf numFmtId="0" fontId="0" fillId="0" borderId="0"/>
  </cellStyleXfs>
  <cellXfs count="38">
    <xf numFmtId="0" fontId="0" fillId="0" borderId="0" pivotButton="0" quotePrefix="0" xfId="0"/>
    <xf numFmtId="0" fontId="1" fillId="0" borderId="0" applyAlignment="1" pivotButton="0" quotePrefix="0" xfId="0">
      <alignment horizontal="center"/>
    </xf>
    <xf numFmtId="0" fontId="0" fillId="0" borderId="0" applyAlignment="1" pivotButton="0" quotePrefix="0" xfId="0">
      <alignment horizontal="left"/>
    </xf>
    <xf numFmtId="164" fontId="0" fillId="0" borderId="0" pivotButton="0" quotePrefix="0" xfId="0"/>
    <xf numFmtId="0" fontId="1" fillId="0" borderId="0" pivotButton="0" quotePrefix="0" xfId="0"/>
    <xf numFmtId="164" fontId="1" fillId="0" borderId="0" pivotButton="0" quotePrefix="0" xfId="0"/>
    <xf numFmtId="0" fontId="2" fillId="2" borderId="0" applyAlignment="1" pivotButton="0" quotePrefix="0" xfId="0">
      <alignment horizontal="center" vertical="center"/>
    </xf>
    <xf numFmtId="0" fontId="4" fillId="0" borderId="0" applyAlignment="1" pivotButton="0" quotePrefix="0" xfId="0">
      <alignment vertical="top" wrapText="1"/>
    </xf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2" borderId="0" pivotButton="0" quotePrefix="0" xfId="0"/>
    <xf numFmtId="0" fontId="9" fillId="0" borderId="0" pivotButton="0" quotePrefix="0" xfId="0"/>
    <xf numFmtId="165" fontId="1" fillId="0" borderId="0" pivotButton="0" quotePrefix="0" xfId="0"/>
    <xf numFmtId="166" fontId="1" fillId="0" borderId="0" pivotButton="0" quotePrefix="0" xfId="0"/>
    <xf numFmtId="0" fontId="10" fillId="0" borderId="0" pivotButton="0" quotePrefix="0" xfId="0"/>
    <xf numFmtId="165" fontId="0" fillId="0" borderId="0" pivotButton="0" quotePrefix="0" xfId="0"/>
    <xf numFmtId="166" fontId="0" fillId="0" borderId="0" pivotButton="0" quotePrefix="0" xfId="0"/>
    <xf numFmtId="0" fontId="11" fillId="0" borderId="0" pivotButton="0" quotePrefix="0" xfId="0"/>
    <xf numFmtId="0" fontId="12" fillId="0" borderId="0" pivotButton="0" quotePrefix="0" xfId="0"/>
    <xf numFmtId="0" fontId="4" fillId="0" borderId="1" pivotButton="0" quotePrefix="0" xfId="0"/>
    <xf numFmtId="0" fontId="0" fillId="0" borderId="1" pivotButton="0" quotePrefix="0" xfId="0"/>
    <xf numFmtId="0" fontId="13" fillId="0" borderId="0" pivotButton="0" quotePrefix="0" xfId="0"/>
    <xf numFmtId="0" fontId="14" fillId="0" borderId="0" pivotButton="0" quotePrefix="0" xfId="0"/>
    <xf numFmtId="0" fontId="15" fillId="0" borderId="0" applyAlignment="1" pivotButton="0" quotePrefix="0" xfId="0">
      <alignment wrapText="1"/>
    </xf>
    <xf numFmtId="0" fontId="16" fillId="0" borderId="0" pivotButton="0" quotePrefix="0" xfId="0"/>
    <xf numFmtId="0" fontId="15" fillId="0" borderId="0" pivotButton="0" quotePrefix="0" xfId="0"/>
    <xf numFmtId="0" fontId="17" fillId="0" borderId="0" pivotButton="0" quotePrefix="0" xfId="0"/>
    <xf numFmtId="0" fontId="4" fillId="0" borderId="0" pivotButton="0" quotePrefix="0" xfId="0"/>
    <xf numFmtId="0" fontId="8" fillId="0" borderId="0" pivotButton="0" quotePrefix="0" xfId="0"/>
    <xf numFmtId="0" fontId="2" fillId="0" borderId="0" pivotButton="0" quotePrefix="0" xfId="0"/>
    <xf numFmtId="0" fontId="18" fillId="0" borderId="0" pivotButton="0" quotePrefix="0" xfId="0"/>
    <xf numFmtId="0" fontId="0" fillId="0" borderId="0" applyAlignment="1" pivotButton="0" quotePrefix="0" xfId="0">
      <alignment vertical="top" wrapText="1"/>
    </xf>
    <xf numFmtId="0" fontId="19" fillId="0" borderId="0" pivotButton="0" quotePrefix="0" xfId="0"/>
    <xf numFmtId="0" fontId="20" fillId="0" borderId="0" pivotButton="0" quotePrefix="0" xfId="0"/>
    <xf numFmtId="0" fontId="21" fillId="0" borderId="0" pivotButton="0" quotePrefix="0" xfId="0"/>
    <xf numFmtId="0" fontId="22" fillId="0" borderId="0" pivotButton="0" quotePrefix="0" xfId="0"/>
    <xf numFmtId="0" fontId="23" fillId="0" borderId="0" pivotButton="0" quotePrefix="0" xfId="0"/>
  </cellXfs>
  <cellStyles count="1">
    <cellStyle name="Normal" xfId="0" builtinId="0" hidden="0"/>
  </cellStyles>
  <dxfs count="5">
    <dxf>
      <font>
        <b val="1"/>
        <color rgb="00006400"/>
      </font>
    </dxf>
    <dxf>
      <font>
        <color rgb="009C0006"/>
      </font>
      <fill>
        <patternFill patternType="solid">
          <fgColor rgb="00FFC7CE"/>
          <bgColor rgb="00FFC7CE"/>
        </patternFill>
      </fill>
    </dxf>
    <dxf>
      <font>
        <color rgb="00808080"/>
      </font>
      <fill>
        <patternFill patternType="solid">
          <fgColor rgb="00F2F2F2"/>
          <bgColor rgb="00F2F2F2"/>
        </patternFill>
      </fill>
    </dxf>
    <dxf>
      <font>
        <b val="1"/>
        <color rgb="009C0006"/>
      </font>
    </dxf>
    <dxf>
      <font>
        <i val="1"/>
        <color rgb="0080808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Q139"/>
  <sheetViews>
    <sheetView workbookViewId="0">
      <selection activeCell="A1" sqref="A1"/>
    </sheetView>
  </sheetViews>
  <sheetFormatPr baseColWidth="8" defaultRowHeight="15"/>
  <cols>
    <col width="10" customWidth="1" min="1" max="1"/>
    <col width="22.9" customWidth="1" min="2" max="2"/>
    <col width="80" customWidth="1" min="3" max="3"/>
    <col width="21.8" customWidth="1" min="4" max="4"/>
    <col width="21.8" customWidth="1" min="5" max="5"/>
    <col width="18.5" customWidth="1" min="6" max="6"/>
    <col width="21.8" customWidth="1" min="7" max="7"/>
    <col width="20.7" customWidth="1" min="8" max="8"/>
    <col width="21.8" customWidth="1" min="9" max="9"/>
    <col width="20.7" customWidth="1" min="10" max="10"/>
    <col width="21.8" customWidth="1" min="11" max="11"/>
    <col width="10.8" customWidth="1" min="12" max="12"/>
    <col width="21.8" customWidth="1" min="13" max="13"/>
    <col width="20.7" customWidth="1" min="14" max="14"/>
    <col width="12" customWidth="1" min="15" max="15"/>
    <col width="12" customWidth="1" min="16" max="16"/>
    <col width="12" customWidth="1" min="17" max="17"/>
  </cols>
  <sheetData>
    <row r="1" ht="18" customHeight="1">
      <c r="A1" s="1" t="inlineStr">
        <is>
          <t>#</t>
        </is>
      </c>
      <c r="B1" s="1" t="inlineStr">
        <is>
          <t>Room</t>
        </is>
      </c>
      <c r="C1" s="1" t="inlineStr">
        <is>
          <t>Desc</t>
        </is>
      </c>
      <c r="D1" s="1" t="inlineStr">
        <is>
          <t>UOM</t>
        </is>
      </c>
      <c r="E1" s="1" t="inlineStr">
        <is>
          <t>QTY</t>
        </is>
      </c>
      <c r="F1" s="1" t="inlineStr">
        <is>
          <t>Total Unit Cost</t>
        </is>
      </c>
      <c r="G1" s="1" t="inlineStr">
        <is>
          <t>Total</t>
        </is>
      </c>
      <c r="H1" s="1" t="inlineStr">
        <is>
          <t>Tax</t>
        </is>
      </c>
      <c r="I1" s="1" t="inlineStr">
        <is>
          <t>Total w/Tax</t>
        </is>
      </c>
      <c r="J1" s="1" t="inlineStr">
        <is>
          <t>O&amp;P</t>
        </is>
      </c>
      <c r="K1" s="1" t="inlineStr">
        <is>
          <t>Total w/Tax+O&amp;P</t>
        </is>
      </c>
      <c r="L1" s="1" t="inlineStr">
        <is>
          <t>Age/Life</t>
        </is>
      </c>
      <c r="M1" s="1" t="inlineStr">
        <is>
          <t>Deprec %</t>
        </is>
      </c>
      <c r="N1" s="1" t="inlineStr">
        <is>
          <t>ACV</t>
        </is>
      </c>
      <c r="O1" s="1" t="inlineStr">
        <is>
          <t>Verify Final</t>
        </is>
      </c>
      <c r="P1" s="1" t="inlineStr">
        <is>
          <t>PDF Total</t>
        </is>
      </c>
      <c r="Q1" s="1" t="inlineStr">
        <is>
          <t>Verify Status</t>
        </is>
      </c>
    </row>
    <row r="2">
      <c r="A2" t="n">
        <v>1</v>
      </c>
      <c r="B2" t="inlineStr">
        <is>
          <t>Living Room</t>
        </is>
      </c>
      <c r="C2" s="2" t="inlineStr">
        <is>
          <t>Content Manipulation charge - per hour</t>
        </is>
      </c>
      <c r="D2" t="inlineStr">
        <is>
          <t>HR</t>
        </is>
      </c>
      <c r="E2" t="n">
        <v>2</v>
      </c>
      <c r="F2" s="3" t="n">
        <v>54.07</v>
      </c>
      <c r="G2" s="3" t="n">
        <v>108.14</v>
      </c>
      <c r="H2" s="3" t="n">
        <v>0</v>
      </c>
      <c r="I2" s="3" t="n">
        <v>108.14</v>
      </c>
      <c r="J2" s="3" t="n">
        <v>21.62</v>
      </c>
      <c r="K2" s="3" t="n">
        <v>129.76</v>
      </c>
      <c r="M2" s="3" t="n">
        <v>0</v>
      </c>
      <c r="N2" s="3" t="n">
        <v>129.76</v>
      </c>
      <c r="O2" s="3" t="n">
        <v>129.76</v>
      </c>
      <c r="P2" s="3" t="n">
        <v>129.76</v>
      </c>
      <c r="Q2" t="inlineStr">
        <is>
          <t>✓ Match</t>
        </is>
      </c>
    </row>
    <row r="3">
      <c r="A3" t="n">
        <v>2</v>
      </c>
      <c r="B3" t="inlineStr">
        <is>
          <t>Living Room</t>
        </is>
      </c>
      <c r="C3" s="2" t="inlineStr">
        <is>
          <t>Mask and prep for paint - tape only (per LF LF)</t>
        </is>
      </c>
      <c r="D3" t="inlineStr">
        <is>
          <t>LF</t>
        </is>
      </c>
      <c r="E3" t="n">
        <v>70.51000000000001</v>
      </c>
      <c r="F3" s="3" t="n">
        <v>0.8100000000000001</v>
      </c>
      <c r="G3" s="3" t="n">
        <v>57.11310000000001</v>
      </c>
      <c r="H3" s="3" t="n">
        <v>0.25</v>
      </c>
      <c r="I3" s="3" t="n">
        <v>57.36310000000001</v>
      </c>
      <c r="J3" s="3" t="n">
        <v>11.48</v>
      </c>
      <c r="K3" s="3" t="n">
        <v>68.84310000000001</v>
      </c>
      <c r="M3" s="3" t="n">
        <v>0</v>
      </c>
      <c r="N3" s="3" t="n">
        <v>68.84</v>
      </c>
      <c r="O3" s="3" t="n">
        <v>68.84310000000001</v>
      </c>
      <c r="P3" s="3" t="n">
        <v>68.84</v>
      </c>
      <c r="Q3" t="inlineStr">
        <is>
          <t>✓ Match</t>
        </is>
      </c>
    </row>
    <row r="4">
      <c r="A4" t="n">
        <v>3</v>
      </c>
      <c r="B4" t="inlineStr">
        <is>
          <t>Living Room</t>
        </is>
      </c>
      <c r="C4" s="2" t="inlineStr">
        <is>
          <t>Final cleaning - construction - (0.00)</t>
        </is>
      </c>
      <c r="D4" t="inlineStr">
        <is>
          <t>SF</t>
        </is>
      </c>
      <c r="E4" t="n">
        <v>322.89</v>
      </c>
      <c r="F4" s="3" t="n">
        <v>0.35</v>
      </c>
      <c r="G4" s="3" t="n">
        <v>113.0115</v>
      </c>
      <c r="H4" s="3" t="n">
        <v>9.49</v>
      </c>
      <c r="I4" s="3" t="n">
        <v>122.5015</v>
      </c>
      <c r="J4" s="3" t="n">
        <v>22.6</v>
      </c>
      <c r="K4" s="3" t="n">
        <v>145.1015</v>
      </c>
      <c r="M4" s="3" t="n">
        <v>0</v>
      </c>
      <c r="N4" s="3" t="n">
        <v>145.1</v>
      </c>
      <c r="O4" s="3" t="n">
        <v>145.1015</v>
      </c>
      <c r="P4" s="3" t="n">
        <v>145.1</v>
      </c>
      <c r="Q4" t="inlineStr">
        <is>
          <t>✓ Match</t>
        </is>
      </c>
    </row>
    <row r="5">
      <c r="A5" t="n">
        <v>4</v>
      </c>
      <c r="B5" t="inlineStr">
        <is>
          <t>Living Room</t>
        </is>
      </c>
      <c r="C5" s="2" t="inlineStr">
        <is>
          <t>Casing - 2 1/4"</t>
        </is>
      </c>
      <c r="D5" t="inlineStr">
        <is>
          <t>LF</t>
        </is>
      </c>
      <c r="E5" t="n">
        <v>17</v>
      </c>
      <c r="F5" s="3" t="n">
        <v>2.62</v>
      </c>
      <c r="G5" s="3" t="n">
        <v>44.54</v>
      </c>
      <c r="H5" s="3" t="n">
        <v>1.87</v>
      </c>
      <c r="I5" s="3" t="n">
        <v>46.41</v>
      </c>
      <c r="J5" s="3" t="n">
        <v>9.279999999999999</v>
      </c>
      <c r="K5" s="3" t="n">
        <v>55.69</v>
      </c>
      <c r="M5" s="3" t="n">
        <v>0</v>
      </c>
      <c r="N5" s="3" t="n">
        <v>55.69</v>
      </c>
      <c r="O5" s="3" t="n">
        <v>55.69</v>
      </c>
      <c r="P5" s="3" t="n">
        <v>55.69</v>
      </c>
      <c r="Q5" t="inlineStr">
        <is>
          <t>✓ Match</t>
        </is>
      </c>
    </row>
    <row r="6">
      <c r="A6" t="n">
        <v>5</v>
      </c>
      <c r="B6" t="inlineStr">
        <is>
          <t>Living Room</t>
        </is>
      </c>
      <c r="C6" s="2" t="inlineStr">
        <is>
          <t>Paint the walls - two coats</t>
        </is>
      </c>
      <c r="D6" t="inlineStr">
        <is>
          <t>SF</t>
        </is>
      </c>
      <c r="E6" t="n">
        <v>655.33</v>
      </c>
      <c r="F6" s="3" t="n">
        <v>1.3</v>
      </c>
      <c r="G6" s="3" t="n">
        <v>851.9290000000001</v>
      </c>
      <c r="H6" s="3" t="n">
        <v>13.3</v>
      </c>
      <c r="I6" s="3" t="n">
        <v>865.229</v>
      </c>
      <c r="J6" s="3" t="n">
        <v>173.04</v>
      </c>
      <c r="K6" s="3" t="n">
        <v>1038.269</v>
      </c>
      <c r="M6" s="3" t="n">
        <v>81.72</v>
      </c>
      <c r="N6" s="3" t="n">
        <v>956.55</v>
      </c>
      <c r="O6" s="3" t="n">
        <v>1038.269</v>
      </c>
      <c r="P6" s="3" t="n">
        <v>1038.27</v>
      </c>
      <c r="Q6" t="inlineStr">
        <is>
          <t>✓ Match</t>
        </is>
      </c>
    </row>
    <row r="7">
      <c r="A7" t="n">
        <v>6</v>
      </c>
      <c r="B7" t="inlineStr">
        <is>
          <t>Living Room</t>
        </is>
      </c>
      <c r="C7" s="2" t="inlineStr">
        <is>
          <t>Baseboard - 3 1/4"</t>
        </is>
      </c>
      <c r="D7" t="inlineStr">
        <is>
          <t>LF</t>
        </is>
      </c>
      <c r="E7" t="n">
        <v>74.91</v>
      </c>
      <c r="F7" s="3" t="n">
        <v>3.93</v>
      </c>
      <c r="G7" s="3" t="n">
        <v>294.3963</v>
      </c>
      <c r="H7" s="3" t="n">
        <v>10.02</v>
      </c>
      <c r="I7" s="3" t="n">
        <v>304.4163</v>
      </c>
      <c r="J7" s="3" t="n">
        <v>60.88</v>
      </c>
      <c r="K7" s="3" t="n">
        <v>365.2963</v>
      </c>
      <c r="M7" s="3" t="n">
        <v>0</v>
      </c>
      <c r="N7" s="3" t="n">
        <v>365.3</v>
      </c>
      <c r="O7" s="3" t="n">
        <v>365.2963</v>
      </c>
      <c r="P7" s="3" t="n">
        <v>365.3</v>
      </c>
      <c r="Q7" t="inlineStr">
        <is>
          <t>✓ Match</t>
        </is>
      </c>
    </row>
    <row r="8">
      <c r="A8" t="n">
        <v>7</v>
      </c>
      <c r="B8" t="inlineStr">
        <is>
          <t>Living Room</t>
        </is>
      </c>
      <c r="C8" s="2" t="inlineStr">
        <is>
          <t>Paint baseboard - two coats</t>
        </is>
      </c>
      <c r="D8" t="inlineStr">
        <is>
          <t>LF</t>
        </is>
      </c>
      <c r="E8" t="n">
        <v>74.91</v>
      </c>
      <c r="F8" s="3" t="n">
        <v>1.94</v>
      </c>
      <c r="G8" s="3" t="n">
        <v>145.3254</v>
      </c>
      <c r="H8" s="3" t="n">
        <v>0.89</v>
      </c>
      <c r="I8" s="3" t="n">
        <v>146.2154</v>
      </c>
      <c r="J8" s="3" t="n">
        <v>29.24</v>
      </c>
      <c r="K8" s="3" t="n">
        <v>175.4554</v>
      </c>
      <c r="M8" s="3" t="n">
        <v>5.48</v>
      </c>
      <c r="N8" s="3" t="n">
        <v>169.98</v>
      </c>
      <c r="O8" s="3" t="n">
        <v>175.4554</v>
      </c>
      <c r="P8" s="3" t="n">
        <v>175.46</v>
      </c>
      <c r="Q8" t="inlineStr">
        <is>
          <t>✓ Match</t>
        </is>
      </c>
    </row>
    <row r="9">
      <c r="A9" t="n">
        <v>8</v>
      </c>
      <c r="B9" t="inlineStr">
        <is>
          <t>Living Room</t>
        </is>
      </c>
      <c r="C9" s="2" t="inlineStr">
        <is>
          <t>Snaplock Laminate - simulated wood flooring</t>
        </is>
      </c>
      <c r="D9" t="inlineStr">
        <is>
          <t>SF</t>
        </is>
      </c>
      <c r="E9" t="n">
        <v>322.88</v>
      </c>
      <c r="F9" s="3" t="n">
        <v>7.51</v>
      </c>
      <c r="G9" s="3" t="n">
        <v>2424.8288</v>
      </c>
      <c r="H9" s="3" t="n">
        <v>75.04000000000001</v>
      </c>
      <c r="I9" s="3" t="n">
        <v>2499.8688</v>
      </c>
      <c r="J9" s="3" t="n">
        <v>499.96</v>
      </c>
      <c r="K9" s="3" t="n">
        <v>2999.8288</v>
      </c>
      <c r="M9" s="3" t="n">
        <v>460.94</v>
      </c>
      <c r="N9" s="3" t="n">
        <v>2538.89</v>
      </c>
      <c r="O9" s="3" t="n">
        <v>2999.8288</v>
      </c>
      <c r="P9" s="3" t="n">
        <v>2999.83</v>
      </c>
      <c r="Q9" t="inlineStr">
        <is>
          <t>✓ Match</t>
        </is>
      </c>
    </row>
    <row r="10">
      <c r="A10" t="n">
        <v>9</v>
      </c>
      <c r="B10" t="inlineStr">
        <is>
          <t>Living Room</t>
        </is>
      </c>
      <c r="C10" s="2" t="inlineStr">
        <is>
          <t>R&amp;R Underlayment - 1/2" OSB</t>
        </is>
      </c>
      <c r="D10" t="inlineStr">
        <is>
          <t>SF</t>
        </is>
      </c>
      <c r="E10" t="n">
        <v>64</v>
      </c>
      <c r="F10" s="3" t="n">
        <v>2.48</v>
      </c>
      <c r="G10" s="3" t="n">
        <v>158.72</v>
      </c>
      <c r="H10" s="3" t="n">
        <v>2.64</v>
      </c>
      <c r="I10" s="3" t="n">
        <v>161.36</v>
      </c>
      <c r="J10" s="3" t="n">
        <v>32.26</v>
      </c>
      <c r="K10" s="3" t="n">
        <v>193.62</v>
      </c>
      <c r="M10" s="3" t="n">
        <v>0</v>
      </c>
      <c r="N10" s="3" t="n">
        <v>193.62</v>
      </c>
      <c r="O10" s="3" t="n">
        <v>193.62</v>
      </c>
      <c r="P10" s="3" t="n">
        <v>193.62</v>
      </c>
      <c r="Q10" t="inlineStr">
        <is>
          <t>✓ Match</t>
        </is>
      </c>
    </row>
    <row r="11">
      <c r="A11" t="n">
        <v>10</v>
      </c>
      <c r="B11" t="inlineStr">
        <is>
          <t>Living Room</t>
        </is>
      </c>
      <c r="C11" s="2" t="inlineStr">
        <is>
          <t>Clean and deodorize carpet</t>
        </is>
      </c>
      <c r="D11" t="inlineStr">
        <is>
          <t>SF</t>
        </is>
      </c>
      <c r="E11" t="n">
        <v>83.77</v>
      </c>
      <c r="F11" s="3" t="n">
        <v>0.6</v>
      </c>
      <c r="G11" s="3" t="n">
        <v>50.26199999999999</v>
      </c>
      <c r="H11" s="3" t="n">
        <v>4.28</v>
      </c>
      <c r="I11" s="3" t="n">
        <v>54.54199999999999</v>
      </c>
      <c r="J11" s="3" t="n">
        <v>10.08</v>
      </c>
      <c r="K11" s="3" t="n">
        <v>64.622</v>
      </c>
      <c r="M11" s="3" t="n">
        <v>0</v>
      </c>
      <c r="N11" s="3" t="n">
        <v>64.62</v>
      </c>
      <c r="O11" s="3" t="n">
        <v>64.622</v>
      </c>
      <c r="P11" s="3" t="n">
        <v>64.62</v>
      </c>
      <c r="Q11" t="inlineStr">
        <is>
          <t>✓ Match</t>
        </is>
      </c>
    </row>
    <row r="12">
      <c r="A12" t="n">
        <v>11</v>
      </c>
      <c r="B12" t="inlineStr">
        <is>
          <t>Living Room</t>
        </is>
      </c>
      <c r="C12" s="2" t="inlineStr">
        <is>
          <t>Clean carpet - cleaning charge per step</t>
        </is>
      </c>
      <c r="D12" t="inlineStr">
        <is>
          <t>EA</t>
        </is>
      </c>
      <c r="E12" t="n">
        <v>17</v>
      </c>
      <c r="F12" s="3" t="n">
        <v>6.15</v>
      </c>
      <c r="G12" s="3" t="n">
        <v>104.55</v>
      </c>
      <c r="H12" s="3" t="n">
        <v>8.85</v>
      </c>
      <c r="I12" s="3" t="n">
        <v>113.4</v>
      </c>
      <c r="J12" s="3" t="n">
        <v>20.94</v>
      </c>
      <c r="K12" s="3" t="n">
        <v>134.34</v>
      </c>
      <c r="M12" s="3" t="n">
        <v>0</v>
      </c>
      <c r="N12" s="3" t="n">
        <v>134.34</v>
      </c>
      <c r="O12" s="3" t="n">
        <v>134.34</v>
      </c>
      <c r="P12" s="3" t="n">
        <v>134.34</v>
      </c>
      <c r="Q12" t="inlineStr">
        <is>
          <t>✓ Match</t>
        </is>
      </c>
    </row>
    <row r="13">
      <c r="A13" t="n">
        <v>12</v>
      </c>
      <c r="B13" t="inlineStr">
        <is>
          <t>Dining Room</t>
        </is>
      </c>
      <c r="C13" s="2" t="inlineStr">
        <is>
          <t>Content Manipulation charge - per HR hour</t>
        </is>
      </c>
      <c r="D13" t="inlineStr">
        <is>
          <t>HR</t>
        </is>
      </c>
      <c r="E13" t="n">
        <v>2</v>
      </c>
      <c r="F13" s="3" t="n">
        <v>54.07</v>
      </c>
      <c r="G13" s="3" t="n">
        <v>108.14</v>
      </c>
      <c r="H13" s="3" t="n">
        <v>0</v>
      </c>
      <c r="I13" s="3" t="n">
        <v>108.14</v>
      </c>
      <c r="J13" s="3" t="n">
        <v>21.62</v>
      </c>
      <c r="K13" s="3" t="n">
        <v>129.76</v>
      </c>
      <c r="M13" s="3" t="n">
        <v>0</v>
      </c>
      <c r="N13" s="3" t="n">
        <v>129.76</v>
      </c>
      <c r="O13" s="3" t="n">
        <v>129.76</v>
      </c>
      <c r="P13" s="3" t="n">
        <v>129.76</v>
      </c>
      <c r="Q13" t="inlineStr">
        <is>
          <t>✓ Match</t>
        </is>
      </c>
    </row>
    <row r="14">
      <c r="A14" t="n">
        <v>13</v>
      </c>
      <c r="B14" t="inlineStr">
        <is>
          <t>Dining Room</t>
        </is>
      </c>
      <c r="C14" s="2" t="inlineStr">
        <is>
          <t>Mask and prep for paint - tape only (per LF)</t>
        </is>
      </c>
      <c r="D14" t="inlineStr">
        <is>
          <t>LF</t>
        </is>
      </c>
      <c r="E14" t="n">
        <v>49.33</v>
      </c>
      <c r="F14" s="3" t="n">
        <v>0.8100000000000001</v>
      </c>
      <c r="G14" s="3" t="n">
        <v>39.9573</v>
      </c>
      <c r="H14" s="3" t="n">
        <v>0.17</v>
      </c>
      <c r="I14" s="3" t="n">
        <v>40.12730000000001</v>
      </c>
      <c r="J14" s="3" t="n">
        <v>8.039999999999999</v>
      </c>
      <c r="K14" s="3" t="n">
        <v>48.1673</v>
      </c>
      <c r="M14" s="3" t="n">
        <v>0</v>
      </c>
      <c r="N14" s="3" t="n">
        <v>48.17</v>
      </c>
      <c r="O14" s="3" t="n">
        <v>48.1673</v>
      </c>
      <c r="P14" s="3" t="n">
        <v>48.17</v>
      </c>
      <c r="Q14" t="inlineStr">
        <is>
          <t>✓ Match</t>
        </is>
      </c>
    </row>
    <row r="15">
      <c r="A15" t="n">
        <v>14</v>
      </c>
      <c r="B15" t="inlineStr">
        <is>
          <t>Dining Room</t>
        </is>
      </c>
      <c r="C15" s="2" t="inlineStr">
        <is>
          <t>Final cleaning - construction - (0.00)</t>
        </is>
      </c>
      <c r="D15" t="inlineStr">
        <is>
          <t>SF</t>
        </is>
      </c>
      <c r="E15" t="n">
        <v>293.17</v>
      </c>
      <c r="F15" s="3" t="n">
        <v>0.35</v>
      </c>
      <c r="G15" s="3" t="n">
        <v>102.6095</v>
      </c>
      <c r="H15" s="3" t="n">
        <v>8.619999999999999</v>
      </c>
      <c r="I15" s="3" t="n">
        <v>111.2295</v>
      </c>
      <c r="J15" s="3" t="n">
        <v>20.52</v>
      </c>
      <c r="K15" s="3" t="n">
        <v>131.7495</v>
      </c>
      <c r="M15" s="3" t="n">
        <v>0</v>
      </c>
      <c r="N15" s="3" t="n">
        <v>131.75</v>
      </c>
      <c r="O15" s="3" t="n">
        <v>131.7495</v>
      </c>
      <c r="P15" s="3" t="n">
        <v>131.75</v>
      </c>
      <c r="Q15" t="inlineStr">
        <is>
          <t>✓ Match</t>
        </is>
      </c>
    </row>
    <row r="16">
      <c r="A16" t="n">
        <v>15</v>
      </c>
      <c r="B16" t="inlineStr">
        <is>
          <t>Dining Room</t>
        </is>
      </c>
      <c r="C16" s="2" t="inlineStr">
        <is>
          <t>Paint the walls - two coats</t>
        </is>
      </c>
      <c r="D16" t="inlineStr">
        <is>
          <t>SF</t>
        </is>
      </c>
      <c r="E16" t="n">
        <v>394.67</v>
      </c>
      <c r="F16" s="3" t="n">
        <v>1.3</v>
      </c>
      <c r="G16" s="3" t="n">
        <v>513.071</v>
      </c>
      <c r="H16" s="3" t="n">
        <v>8.01</v>
      </c>
      <c r="I16" s="3" t="n">
        <v>521.081</v>
      </c>
      <c r="J16" s="3" t="n">
        <v>104.22</v>
      </c>
      <c r="K16" s="3" t="n">
        <v>625.301</v>
      </c>
      <c r="M16" s="3" t="n">
        <v>49.22</v>
      </c>
      <c r="N16" s="3" t="n">
        <v>576.08</v>
      </c>
      <c r="O16" s="3" t="n">
        <v>625.301</v>
      </c>
      <c r="P16" s="3" t="n">
        <v>625.3</v>
      </c>
      <c r="Q16" t="inlineStr">
        <is>
          <t>✓ Match</t>
        </is>
      </c>
    </row>
    <row r="17">
      <c r="A17" t="n">
        <v>16</v>
      </c>
      <c r="B17" t="inlineStr">
        <is>
          <t>Dining Room</t>
        </is>
      </c>
      <c r="C17" s="2" t="inlineStr">
        <is>
          <t>Baseboard - 3 1/4"</t>
        </is>
      </c>
      <c r="D17" t="inlineStr">
        <is>
          <t>LF</t>
        </is>
      </c>
      <c r="E17" t="n">
        <v>49.33</v>
      </c>
      <c r="F17" s="3" t="n">
        <v>3.93</v>
      </c>
      <c r="G17" s="3" t="n">
        <v>193.8669</v>
      </c>
      <c r="H17" s="3" t="n">
        <v>6.6</v>
      </c>
      <c r="I17" s="3" t="n">
        <v>200.4669</v>
      </c>
      <c r="J17" s="3" t="n">
        <v>40.1</v>
      </c>
      <c r="K17" s="3" t="n">
        <v>240.5669</v>
      </c>
      <c r="M17" s="3" t="n">
        <v>0</v>
      </c>
      <c r="N17" s="3" t="n">
        <v>240.57</v>
      </c>
      <c r="O17" s="3" t="n">
        <v>240.5669</v>
      </c>
      <c r="P17" s="3" t="n">
        <v>240.57</v>
      </c>
      <c r="Q17" t="inlineStr">
        <is>
          <t>✓ Match</t>
        </is>
      </c>
    </row>
    <row r="18">
      <c r="A18" t="n">
        <v>17</v>
      </c>
      <c r="B18" t="inlineStr">
        <is>
          <t>Dining Room</t>
        </is>
      </c>
      <c r="C18" s="2" t="inlineStr">
        <is>
          <t>Paint baseboard - two coats</t>
        </is>
      </c>
      <c r="D18" t="inlineStr">
        <is>
          <t>LF</t>
        </is>
      </c>
      <c r="E18" t="n">
        <v>49.33</v>
      </c>
      <c r="F18" s="3" t="n">
        <v>1.94</v>
      </c>
      <c r="G18" s="3" t="n">
        <v>95.7002</v>
      </c>
      <c r="H18" s="3" t="n">
        <v>0.59</v>
      </c>
      <c r="I18" s="3" t="n">
        <v>96.2902</v>
      </c>
      <c r="J18" s="3" t="n">
        <v>19.26</v>
      </c>
      <c r="K18" s="3" t="n">
        <v>115.5502</v>
      </c>
      <c r="M18" s="3" t="n">
        <v>3.61</v>
      </c>
      <c r="N18" s="3" t="n">
        <v>111.94</v>
      </c>
      <c r="O18" s="3" t="n">
        <v>115.5502</v>
      </c>
      <c r="P18" s="3" t="n">
        <v>115.55</v>
      </c>
      <c r="Q18" t="inlineStr">
        <is>
          <t>✓ Match</t>
        </is>
      </c>
    </row>
    <row r="19">
      <c r="A19" t="n">
        <v>18</v>
      </c>
      <c r="B19" t="inlineStr">
        <is>
          <t>Dining Room</t>
        </is>
      </c>
      <c r="C19" s="2" t="inlineStr">
        <is>
          <t>Snaplock Laminate - simulated wood flooring</t>
        </is>
      </c>
      <c r="D19" t="inlineStr">
        <is>
          <t>SF</t>
        </is>
      </c>
      <c r="E19" t="n">
        <v>293.18</v>
      </c>
      <c r="F19" s="3" t="n">
        <v>7.51</v>
      </c>
      <c r="G19" s="3" t="n">
        <v>2201.7818</v>
      </c>
      <c r="H19" s="3" t="n">
        <v>68.14</v>
      </c>
      <c r="I19" s="3" t="n">
        <v>2269.9218</v>
      </c>
      <c r="J19" s="3" t="n">
        <v>453.98</v>
      </c>
      <c r="K19" s="3" t="n">
        <v>2723.9018</v>
      </c>
      <c r="M19" s="3" t="n">
        <v>418.54</v>
      </c>
      <c r="N19" s="3" t="n">
        <v>2305.36</v>
      </c>
      <c r="O19" s="3" t="n">
        <v>2723.9018</v>
      </c>
      <c r="P19" s="3" t="n">
        <v>2723.9</v>
      </c>
      <c r="Q19" t="inlineStr">
        <is>
          <t>✓ Match</t>
        </is>
      </c>
    </row>
    <row r="20">
      <c r="A20" t="n">
        <v>19</v>
      </c>
      <c r="B20" t="inlineStr">
        <is>
          <t>Kitchen</t>
        </is>
      </c>
      <c r="C20" s="2" t="inlineStr">
        <is>
          <t>Content Manipulation charge - per HR hour</t>
        </is>
      </c>
      <c r="D20" t="inlineStr">
        <is>
          <t>HR</t>
        </is>
      </c>
      <c r="E20" t="n">
        <v>2</v>
      </c>
      <c r="F20" s="3" t="n">
        <v>54.07</v>
      </c>
      <c r="G20" s="3" t="n">
        <v>108.14</v>
      </c>
      <c r="H20" s="3" t="n">
        <v>0</v>
      </c>
      <c r="I20" s="3" t="n">
        <v>108.14</v>
      </c>
      <c r="J20" s="3" t="n">
        <v>21.62</v>
      </c>
      <c r="K20" s="3" t="n">
        <v>129.76</v>
      </c>
      <c r="M20" s="3" t="n">
        <v>0</v>
      </c>
      <c r="N20" s="3" t="n">
        <v>129.76</v>
      </c>
      <c r="O20" s="3" t="n">
        <v>129.76</v>
      </c>
      <c r="P20" s="3" t="n">
        <v>129.76</v>
      </c>
      <c r="Q20" t="inlineStr">
        <is>
          <t>✓ Match</t>
        </is>
      </c>
    </row>
    <row r="21">
      <c r="A21" t="n">
        <v>20</v>
      </c>
      <c r="B21" t="inlineStr">
        <is>
          <t>Kitchen</t>
        </is>
      </c>
      <c r="C21" s="2" t="inlineStr">
        <is>
          <t>Mask and prep for paint - tape only (per LF)</t>
        </is>
      </c>
      <c r="D21" t="inlineStr">
        <is>
          <t>LF</t>
        </is>
      </c>
      <c r="E21" t="n">
        <v>50</v>
      </c>
      <c r="F21" s="3" t="n">
        <v>0.8100000000000001</v>
      </c>
      <c r="G21" s="3" t="n">
        <v>40.5</v>
      </c>
      <c r="H21" s="3" t="n">
        <v>0.18</v>
      </c>
      <c r="I21" s="3" t="n">
        <v>40.68</v>
      </c>
      <c r="J21" s="3" t="n">
        <v>8.140000000000001</v>
      </c>
      <c r="K21" s="3" t="n">
        <v>48.82</v>
      </c>
      <c r="M21" s="3" t="n">
        <v>0</v>
      </c>
      <c r="N21" s="3" t="n">
        <v>48.82</v>
      </c>
      <c r="O21" s="3" t="n">
        <v>48.82</v>
      </c>
      <c r="P21" s="3" t="n">
        <v>48.82</v>
      </c>
      <c r="Q21" t="inlineStr">
        <is>
          <t>✓ Match</t>
        </is>
      </c>
    </row>
    <row r="22">
      <c r="A22" t="n">
        <v>21</v>
      </c>
      <c r="B22" t="inlineStr">
        <is>
          <t>Kitchen</t>
        </is>
      </c>
      <c r="C22" s="2" t="inlineStr">
        <is>
          <t>Final cleaning - construction - (0.00)</t>
        </is>
      </c>
      <c r="D22" t="inlineStr">
        <is>
          <t>SF</t>
        </is>
      </c>
      <c r="E22" t="n">
        <v>131.11</v>
      </c>
      <c r="F22" s="3" t="n">
        <v>0.35</v>
      </c>
      <c r="G22" s="3" t="n">
        <v>45.8885</v>
      </c>
      <c r="H22" s="3" t="n">
        <v>3.85</v>
      </c>
      <c r="I22" s="3" t="n">
        <v>49.7385</v>
      </c>
      <c r="J22" s="3" t="n">
        <v>9.18</v>
      </c>
      <c r="K22" s="3" t="n">
        <v>58.9185</v>
      </c>
      <c r="M22" s="3" t="n">
        <v>0</v>
      </c>
      <c r="N22" s="3" t="n">
        <v>58.92</v>
      </c>
      <c r="O22" s="3" t="n">
        <v>58.9185</v>
      </c>
      <c r="P22" s="3" t="n">
        <v>58.92</v>
      </c>
      <c r="Q22" t="inlineStr">
        <is>
          <t>✓ Match</t>
        </is>
      </c>
    </row>
    <row r="23">
      <c r="A23" t="n">
        <v>22</v>
      </c>
      <c r="B23" t="inlineStr">
        <is>
          <t>Kitchen</t>
        </is>
      </c>
      <c r="C23" s="2" t="inlineStr">
        <is>
          <t>Refrigerator - Remove &amp; reset</t>
        </is>
      </c>
      <c r="D23" t="inlineStr">
        <is>
          <t>EA</t>
        </is>
      </c>
      <c r="E23" t="n">
        <v>1</v>
      </c>
      <c r="F23" s="3" t="n">
        <v>58</v>
      </c>
      <c r="G23" s="3" t="n">
        <v>58</v>
      </c>
      <c r="H23" s="3" t="n">
        <v>0</v>
      </c>
      <c r="I23" s="3" t="n">
        <v>58</v>
      </c>
      <c r="J23" s="3" t="n">
        <v>11.6</v>
      </c>
      <c r="K23" s="3" t="n">
        <v>69.59999999999999</v>
      </c>
      <c r="M23" s="3" t="n">
        <v>0</v>
      </c>
      <c r="N23" s="3" t="n">
        <v>69.59999999999999</v>
      </c>
      <c r="O23" s="3" t="n">
        <v>69.59999999999999</v>
      </c>
      <c r="P23" s="3" t="n">
        <v>69.59999999999999</v>
      </c>
      <c r="Q23" t="inlineStr">
        <is>
          <t>✓ Match</t>
        </is>
      </c>
    </row>
    <row r="24">
      <c r="A24" t="n">
        <v>23</v>
      </c>
      <c r="B24" t="inlineStr">
        <is>
          <t>Kitchen</t>
        </is>
      </c>
      <c r="C24" s="2" t="inlineStr">
        <is>
          <t>Range - electric - Remove &amp; reset</t>
        </is>
      </c>
      <c r="D24" t="inlineStr">
        <is>
          <t>EA</t>
        </is>
      </c>
      <c r="E24" t="n">
        <v>1</v>
      </c>
      <c r="F24" s="3" t="n">
        <v>43.51</v>
      </c>
      <c r="G24" s="3" t="n">
        <v>43.51</v>
      </c>
      <c r="H24" s="3" t="n">
        <v>0</v>
      </c>
      <c r="I24" s="3" t="n">
        <v>43.51</v>
      </c>
      <c r="J24" s="3" t="n">
        <v>8.699999999999999</v>
      </c>
      <c r="K24" s="3" t="n">
        <v>52.20999999999999</v>
      </c>
      <c r="M24" s="3" t="n">
        <v>0</v>
      </c>
      <c r="N24" s="3" t="n">
        <v>52.21</v>
      </c>
      <c r="O24" s="3" t="n">
        <v>52.20999999999999</v>
      </c>
      <c r="P24" s="3" t="n">
        <v>52.21</v>
      </c>
      <c r="Q24" t="inlineStr">
        <is>
          <t>✓ Match</t>
        </is>
      </c>
    </row>
    <row r="25">
      <c r="A25" t="n">
        <v>24</v>
      </c>
      <c r="B25" t="inlineStr">
        <is>
          <t>Kitchen</t>
        </is>
      </c>
      <c r="C25" s="2" t="inlineStr">
        <is>
          <t>Paint the walls - two coats</t>
        </is>
      </c>
      <c r="D25" t="inlineStr">
        <is>
          <t>SF</t>
        </is>
      </c>
      <c r="E25" t="n">
        <v>295.08</v>
      </c>
      <c r="F25" s="3" t="n">
        <v>1.3</v>
      </c>
      <c r="G25" s="3" t="n">
        <v>383.604</v>
      </c>
      <c r="H25" s="3" t="n">
        <v>5.99</v>
      </c>
      <c r="I25" s="3" t="n">
        <v>389.594</v>
      </c>
      <c r="J25" s="3" t="n">
        <v>77.92</v>
      </c>
      <c r="K25" s="3" t="n">
        <v>467.514</v>
      </c>
      <c r="M25" s="3" t="n">
        <v>36.8</v>
      </c>
      <c r="N25" s="3" t="n">
        <v>430.71</v>
      </c>
      <c r="O25" s="3" t="n">
        <v>467.514</v>
      </c>
      <c r="P25" s="3" t="n">
        <v>467.51</v>
      </c>
      <c r="Q25" t="inlineStr">
        <is>
          <t>✓ Match</t>
        </is>
      </c>
    </row>
    <row r="26">
      <c r="A26" t="n">
        <v>25</v>
      </c>
      <c r="B26" t="inlineStr">
        <is>
          <t>Kitchen</t>
        </is>
      </c>
      <c r="C26" s="2" t="inlineStr">
        <is>
          <t>Baseboard - 3 1/4"</t>
        </is>
      </c>
      <c r="D26" t="inlineStr">
        <is>
          <t>LF</t>
        </is>
      </c>
      <c r="E26" t="n">
        <v>35.58</v>
      </c>
      <c r="F26" s="3" t="n">
        <v>3.93</v>
      </c>
      <c r="G26" s="3" t="n">
        <v>139.8294</v>
      </c>
      <c r="H26" s="3" t="n">
        <v>4.76</v>
      </c>
      <c r="I26" s="3" t="n">
        <v>144.5894</v>
      </c>
      <c r="J26" s="3" t="n">
        <v>28.92</v>
      </c>
      <c r="K26" s="3" t="n">
        <v>173.5094</v>
      </c>
      <c r="M26" s="3" t="n">
        <v>0</v>
      </c>
      <c r="N26" s="3" t="n">
        <v>173.51</v>
      </c>
      <c r="O26" s="3" t="n">
        <v>173.5094</v>
      </c>
      <c r="P26" s="3" t="n">
        <v>173.51</v>
      </c>
      <c r="Q26" t="inlineStr">
        <is>
          <t>✓ Match</t>
        </is>
      </c>
    </row>
    <row r="27">
      <c r="A27" t="n">
        <v>26</v>
      </c>
      <c r="B27" t="inlineStr">
        <is>
          <t>Kitchen</t>
        </is>
      </c>
      <c r="C27" s="2" t="inlineStr">
        <is>
          <t>Paint baseboard - two coats</t>
        </is>
      </c>
      <c r="D27" t="inlineStr">
        <is>
          <t>LF</t>
        </is>
      </c>
      <c r="E27" t="n">
        <v>35.58</v>
      </c>
      <c r="F27" s="3" t="n">
        <v>1.94</v>
      </c>
      <c r="G27" s="3" t="n">
        <v>69.0252</v>
      </c>
      <c r="H27" s="3" t="n">
        <v>0.42</v>
      </c>
      <c r="I27" s="3" t="n">
        <v>69.4452</v>
      </c>
      <c r="J27" s="3" t="n">
        <v>13.88</v>
      </c>
      <c r="K27" s="3" t="n">
        <v>83.3252</v>
      </c>
      <c r="M27" s="3" t="n">
        <v>2.6</v>
      </c>
      <c r="N27" s="3" t="n">
        <v>80.73</v>
      </c>
      <c r="O27" s="3" t="n">
        <v>83.3252</v>
      </c>
      <c r="P27" s="3" t="n">
        <v>83.33</v>
      </c>
      <c r="Q27" t="inlineStr">
        <is>
          <t>✓ Match</t>
        </is>
      </c>
    </row>
    <row r="28">
      <c r="A28" t="n">
        <v>27</v>
      </c>
      <c r="B28" t="inlineStr">
        <is>
          <t>Kitchen</t>
        </is>
      </c>
      <c r="C28" s="2" t="inlineStr">
        <is>
          <t>Cabinetry - Labor Minimum</t>
        </is>
      </c>
      <c r="D28" t="inlineStr">
        <is>
          <t>EA</t>
        </is>
      </c>
      <c r="E28" t="n">
        <v>1</v>
      </c>
      <c r="F28" s="3" t="n">
        <v>190.65</v>
      </c>
      <c r="G28" s="3" t="n">
        <v>190.65</v>
      </c>
      <c r="H28" s="3" t="n">
        <v>0</v>
      </c>
      <c r="I28" s="3" t="n">
        <v>190.65</v>
      </c>
      <c r="J28" s="3" t="n">
        <v>38.14</v>
      </c>
      <c r="K28" s="3" t="n">
        <v>228.79</v>
      </c>
      <c r="M28" s="3" t="n">
        <v>0</v>
      </c>
      <c r="N28" s="3" t="n">
        <v>228.79</v>
      </c>
      <c r="O28" s="3" t="n">
        <v>228.79</v>
      </c>
      <c r="P28" s="3" t="n">
        <v>228.79</v>
      </c>
      <c r="Q28" t="inlineStr">
        <is>
          <t>✓ Match</t>
        </is>
      </c>
    </row>
    <row r="29">
      <c r="A29" t="n">
        <v>28</v>
      </c>
      <c r="B29" t="inlineStr">
        <is>
          <t>Kitchen</t>
        </is>
      </c>
      <c r="C29" s="2" t="inlineStr">
        <is>
          <t>Material Only Toe kick - pre-finished</t>
        </is>
      </c>
      <c r="D29" t="inlineStr">
        <is>
          <t>LF</t>
        </is>
      </c>
      <c r="E29" t="n">
        <v>32</v>
      </c>
      <c r="F29" s="3" t="n">
        <v>4.3</v>
      </c>
      <c r="G29" s="3" t="n">
        <v>137.6</v>
      </c>
      <c r="H29" s="3" t="n">
        <v>9.630000000000001</v>
      </c>
      <c r="I29" s="3" t="n">
        <v>147.23</v>
      </c>
      <c r="J29" s="3" t="n">
        <v>29.44</v>
      </c>
      <c r="K29" s="3" t="n">
        <v>176.67</v>
      </c>
      <c r="M29" s="3" t="n">
        <v>0</v>
      </c>
      <c r="N29" s="3" t="n">
        <v>176.67</v>
      </c>
      <c r="O29" s="3" t="n">
        <v>176.67</v>
      </c>
      <c r="P29" s="3" t="n">
        <v>176.67</v>
      </c>
      <c r="Q29" t="inlineStr">
        <is>
          <t>✓ Match</t>
        </is>
      </c>
    </row>
    <row r="30">
      <c r="A30" t="n">
        <v>29</v>
      </c>
      <c r="B30" t="inlineStr">
        <is>
          <t>Kitchen</t>
        </is>
      </c>
      <c r="C30" s="2" t="inlineStr">
        <is>
          <t>Snaplock Laminate - simulated wood flooring</t>
        </is>
      </c>
      <c r="D30" t="inlineStr">
        <is>
          <t>SF</t>
        </is>
      </c>
      <c r="E30" t="n">
        <v>131.1</v>
      </c>
      <c r="F30" s="3" t="n">
        <v>7.51</v>
      </c>
      <c r="G30" s="3" t="n">
        <v>984.5609999999999</v>
      </c>
      <c r="H30" s="3" t="n">
        <v>30.47</v>
      </c>
      <c r="I30" s="3" t="n">
        <v>1015.031</v>
      </c>
      <c r="J30" s="3" t="n">
        <v>203.02</v>
      </c>
      <c r="K30" s="3" t="n">
        <v>1218.051</v>
      </c>
      <c r="M30" s="3" t="n">
        <v>187.16</v>
      </c>
      <c r="N30" s="3" t="n">
        <v>1030.89</v>
      </c>
      <c r="O30" s="3" t="n">
        <v>1218.051</v>
      </c>
      <c r="P30" s="3" t="n">
        <v>1218.05</v>
      </c>
      <c r="Q30" t="inlineStr">
        <is>
          <t>✓ Match</t>
        </is>
      </c>
    </row>
    <row r="31">
      <c r="A31" t="n">
        <v>30</v>
      </c>
      <c r="B31" t="inlineStr">
        <is>
          <t>Laundry Room</t>
        </is>
      </c>
      <c r="C31" s="2" t="inlineStr">
        <is>
          <t>Content Manipulation charge - per HR hour</t>
        </is>
      </c>
      <c r="D31" t="inlineStr">
        <is>
          <t>HR</t>
        </is>
      </c>
      <c r="E31" t="n">
        <v>1</v>
      </c>
      <c r="F31" s="3" t="n">
        <v>54.07</v>
      </c>
      <c r="G31" s="3" t="n">
        <v>54.07</v>
      </c>
      <c r="H31" s="3" t="n">
        <v>0</v>
      </c>
      <c r="I31" s="3" t="n">
        <v>54.07</v>
      </c>
      <c r="J31" s="3" t="n">
        <v>10.82</v>
      </c>
      <c r="K31" s="3" t="n">
        <v>64.89</v>
      </c>
      <c r="M31" s="3" t="n">
        <v>0</v>
      </c>
      <c r="N31" s="3" t="n">
        <v>64.89</v>
      </c>
      <c r="O31" s="3" t="n">
        <v>64.89</v>
      </c>
      <c r="P31" s="3" t="n">
        <v>64.89</v>
      </c>
      <c r="Q31" t="inlineStr">
        <is>
          <t>✓ Match</t>
        </is>
      </c>
    </row>
    <row r="32">
      <c r="A32" t="n">
        <v>31</v>
      </c>
      <c r="B32" t="inlineStr">
        <is>
          <t>Laundry Room</t>
        </is>
      </c>
      <c r="C32" s="2" t="inlineStr">
        <is>
          <t>Mask and prep for paint - tape only (per LF)</t>
        </is>
      </c>
      <c r="D32" t="inlineStr">
        <is>
          <t>LF</t>
        </is>
      </c>
      <c r="E32" t="n">
        <v>23.17</v>
      </c>
      <c r="F32" s="3" t="n">
        <v>0.8100000000000001</v>
      </c>
      <c r="G32" s="3" t="n">
        <v>18.7677</v>
      </c>
      <c r="H32" s="3" t="n">
        <v>0.08</v>
      </c>
      <c r="I32" s="3" t="n">
        <v>18.8477</v>
      </c>
      <c r="J32" s="3" t="n">
        <v>3.78</v>
      </c>
      <c r="K32" s="3" t="n">
        <v>22.6277</v>
      </c>
      <c r="M32" s="3" t="n">
        <v>0</v>
      </c>
      <c r="N32" s="3" t="n">
        <v>22.63</v>
      </c>
      <c r="O32" s="3" t="n">
        <v>22.6277</v>
      </c>
      <c r="P32" s="3" t="n">
        <v>22.63</v>
      </c>
      <c r="Q32" t="inlineStr">
        <is>
          <t>✓ Match</t>
        </is>
      </c>
    </row>
    <row r="33">
      <c r="A33" t="n">
        <v>32</v>
      </c>
      <c r="B33" t="inlineStr">
        <is>
          <t>Laundry Room</t>
        </is>
      </c>
      <c r="C33" s="2" t="inlineStr">
        <is>
          <t>Final cleaning - construction - (0.00)</t>
        </is>
      </c>
      <c r="D33" t="inlineStr">
        <is>
          <t>SF</t>
        </is>
      </c>
      <c r="E33" t="n">
        <v>33.14</v>
      </c>
      <c r="F33" s="3" t="n">
        <v>0.35</v>
      </c>
      <c r="G33" s="3" t="n">
        <v>11.599</v>
      </c>
      <c r="H33" s="3" t="n">
        <v>0.97</v>
      </c>
      <c r="I33" s="3" t="n">
        <v>12.569</v>
      </c>
      <c r="J33" s="3" t="n">
        <v>2.32</v>
      </c>
      <c r="K33" s="3" t="n">
        <v>14.889</v>
      </c>
      <c r="M33" s="3" t="n">
        <v>0</v>
      </c>
      <c r="N33" s="3" t="n">
        <v>14.89</v>
      </c>
      <c r="O33" s="3" t="n">
        <v>14.889</v>
      </c>
      <c r="P33" s="3" t="n">
        <v>14.89</v>
      </c>
      <c r="Q33" t="inlineStr">
        <is>
          <t>✓ Match</t>
        </is>
      </c>
    </row>
    <row r="34">
      <c r="A34" t="n">
        <v>33</v>
      </c>
      <c r="B34" t="inlineStr">
        <is>
          <t>Laundry Room</t>
        </is>
      </c>
      <c r="C34" s="2" t="inlineStr">
        <is>
          <t>Washer/Washing machine - Remove &amp; reset</t>
        </is>
      </c>
      <c r="D34" t="inlineStr">
        <is>
          <t>EA</t>
        </is>
      </c>
      <c r="E34" t="n">
        <v>1</v>
      </c>
      <c r="F34" s="3" t="n">
        <v>56.43</v>
      </c>
      <c r="G34" s="3" t="n">
        <v>56.43</v>
      </c>
      <c r="H34" s="3" t="n">
        <v>0</v>
      </c>
      <c r="I34" s="3" t="n">
        <v>56.43</v>
      </c>
      <c r="J34" s="3" t="n">
        <v>11.28</v>
      </c>
      <c r="K34" s="3" t="n">
        <v>67.70999999999999</v>
      </c>
      <c r="M34" s="3" t="n">
        <v>0</v>
      </c>
      <c r="N34" s="3" t="n">
        <v>67.70999999999999</v>
      </c>
      <c r="O34" s="3" t="n">
        <v>67.70999999999999</v>
      </c>
      <c r="P34" s="3" t="n">
        <v>67.70999999999999</v>
      </c>
      <c r="Q34" t="inlineStr">
        <is>
          <t>✓ Match</t>
        </is>
      </c>
    </row>
    <row r="35">
      <c r="A35" t="n">
        <v>34</v>
      </c>
      <c r="B35" t="inlineStr">
        <is>
          <t>Laundry Room</t>
        </is>
      </c>
      <c r="C35" s="2" t="inlineStr">
        <is>
          <t>Dryer - Remove &amp; reset</t>
        </is>
      </c>
      <c r="D35" t="inlineStr">
        <is>
          <t>EA</t>
        </is>
      </c>
      <c r="E35" t="n">
        <v>1</v>
      </c>
      <c r="F35" s="3" t="n">
        <v>43.51</v>
      </c>
      <c r="G35" s="3" t="n">
        <v>43.51</v>
      </c>
      <c r="H35" s="3" t="n">
        <v>0</v>
      </c>
      <c r="I35" s="3" t="n">
        <v>43.51</v>
      </c>
      <c r="J35" s="3" t="n">
        <v>8.699999999999999</v>
      </c>
      <c r="K35" s="3" t="n">
        <v>52.20999999999999</v>
      </c>
      <c r="M35" s="3" t="n">
        <v>0</v>
      </c>
      <c r="N35" s="3" t="n">
        <v>52.21</v>
      </c>
      <c r="O35" s="3" t="n">
        <v>52.20999999999999</v>
      </c>
      <c r="P35" s="3" t="n">
        <v>52.21</v>
      </c>
      <c r="Q35" t="inlineStr">
        <is>
          <t>✓ Match</t>
        </is>
      </c>
    </row>
    <row r="36">
      <c r="A36" t="n">
        <v>35</v>
      </c>
      <c r="B36" t="inlineStr">
        <is>
          <t>Laundry Room</t>
        </is>
      </c>
      <c r="C36" s="2" t="inlineStr">
        <is>
          <t>Paint the walls - two coats</t>
        </is>
      </c>
      <c r="D36" t="inlineStr">
        <is>
          <t>SF</t>
        </is>
      </c>
      <c r="E36" t="n">
        <v>185.33</v>
      </c>
      <c r="F36" s="3" t="n">
        <v>1.3</v>
      </c>
      <c r="G36" s="3" t="n">
        <v>240.929</v>
      </c>
      <c r="H36" s="3" t="n">
        <v>3.76</v>
      </c>
      <c r="I36" s="3" t="n">
        <v>244.689</v>
      </c>
      <c r="J36" s="3" t="n">
        <v>48.94</v>
      </c>
      <c r="K36" s="3" t="n">
        <v>293.629</v>
      </c>
      <c r="M36" s="3" t="n">
        <v>23.11</v>
      </c>
      <c r="N36" s="3" t="n">
        <v>270.52</v>
      </c>
      <c r="O36" s="3" t="n">
        <v>293.629</v>
      </c>
      <c r="P36" s="3" t="n">
        <v>293.63</v>
      </c>
      <c r="Q36" t="inlineStr">
        <is>
          <t>✓ Match</t>
        </is>
      </c>
    </row>
    <row r="37">
      <c r="A37" t="n">
        <v>36</v>
      </c>
      <c r="B37" t="inlineStr">
        <is>
          <t>Laundry Room</t>
        </is>
      </c>
      <c r="C37" s="2" t="inlineStr">
        <is>
          <t>Casing - 2 1/4"</t>
        </is>
      </c>
      <c r="D37" t="inlineStr">
        <is>
          <t>LF</t>
        </is>
      </c>
      <c r="E37" t="n">
        <v>17</v>
      </c>
      <c r="F37" s="3" t="n">
        <v>2.62</v>
      </c>
      <c r="G37" s="3" t="n">
        <v>44.54</v>
      </c>
      <c r="H37" s="3" t="n">
        <v>1.87</v>
      </c>
      <c r="I37" s="3" t="n">
        <v>46.41</v>
      </c>
      <c r="J37" s="3" t="n">
        <v>9.279999999999999</v>
      </c>
      <c r="K37" s="3" t="n">
        <v>55.69</v>
      </c>
      <c r="M37" s="3" t="n">
        <v>0</v>
      </c>
      <c r="N37" s="3" t="n">
        <v>55.69</v>
      </c>
      <c r="O37" s="3" t="n">
        <v>55.69</v>
      </c>
      <c r="P37" s="3" t="n">
        <v>55.69</v>
      </c>
      <c r="Q37" t="inlineStr">
        <is>
          <t>✓ Match</t>
        </is>
      </c>
    </row>
    <row r="38">
      <c r="A38" t="n">
        <v>37</v>
      </c>
      <c r="B38" t="inlineStr">
        <is>
          <t>Laundry Room</t>
        </is>
      </c>
      <c r="C38" s="2" t="inlineStr">
        <is>
          <t>Baseboard - 3 1/4"</t>
        </is>
      </c>
      <c r="D38" t="inlineStr">
        <is>
          <t>LF</t>
        </is>
      </c>
      <c r="E38" t="n">
        <v>23.17</v>
      </c>
      <c r="F38" s="3" t="n">
        <v>3.93</v>
      </c>
      <c r="G38" s="3" t="n">
        <v>91.05810000000001</v>
      </c>
      <c r="H38" s="3" t="n">
        <v>3.1</v>
      </c>
      <c r="I38" s="3" t="n">
        <v>94.1581</v>
      </c>
      <c r="J38" s="3" t="n">
        <v>18.84</v>
      </c>
      <c r="K38" s="3" t="n">
        <v>112.9981</v>
      </c>
      <c r="M38" s="3" t="n">
        <v>0</v>
      </c>
      <c r="N38" s="3" t="n">
        <v>113</v>
      </c>
      <c r="O38" s="3" t="n">
        <v>112.9981</v>
      </c>
      <c r="P38" s="3" t="n">
        <v>113</v>
      </c>
      <c r="Q38" t="inlineStr">
        <is>
          <t>✓ Match</t>
        </is>
      </c>
    </row>
    <row r="39">
      <c r="A39" t="n">
        <v>38</v>
      </c>
      <c r="B39" t="inlineStr">
        <is>
          <t>Laundry Room</t>
        </is>
      </c>
      <c r="C39" s="2" t="inlineStr">
        <is>
          <t>Paint baseboard - two coats</t>
        </is>
      </c>
      <c r="D39" t="inlineStr">
        <is>
          <t>LF</t>
        </is>
      </c>
      <c r="E39" t="n">
        <v>23.17</v>
      </c>
      <c r="F39" s="3" t="n">
        <v>1.94</v>
      </c>
      <c r="G39" s="3" t="n">
        <v>44.9498</v>
      </c>
      <c r="H39" s="3" t="n">
        <v>0.28</v>
      </c>
      <c r="I39" s="3" t="n">
        <v>45.2298</v>
      </c>
      <c r="J39" s="3" t="n">
        <v>9.06</v>
      </c>
      <c r="K39" s="3" t="n">
        <v>54.28980000000001</v>
      </c>
      <c r="M39" s="3" t="n">
        <v>1.69</v>
      </c>
      <c r="N39" s="3" t="n">
        <v>52.6</v>
      </c>
      <c r="O39" s="3" t="n">
        <v>54.28980000000001</v>
      </c>
      <c r="P39" s="3" t="n">
        <v>54.29</v>
      </c>
      <c r="Q39" t="inlineStr">
        <is>
          <t>✓ Match</t>
        </is>
      </c>
    </row>
    <row r="40">
      <c r="A40" t="n">
        <v>39</v>
      </c>
      <c r="B40" t="inlineStr">
        <is>
          <t>Laundry Room</t>
        </is>
      </c>
      <c r="C40" s="2" t="inlineStr">
        <is>
          <t>Snaplock Laminate - simulated wood flooring</t>
        </is>
      </c>
      <c r="D40" t="inlineStr">
        <is>
          <t>SF</t>
        </is>
      </c>
      <c r="E40" t="n">
        <v>33.15</v>
      </c>
      <c r="F40" s="3" t="n">
        <v>7.51</v>
      </c>
      <c r="G40" s="3" t="n">
        <v>248.9565</v>
      </c>
      <c r="H40" s="3" t="n">
        <v>7.7</v>
      </c>
      <c r="I40" s="3" t="n">
        <v>256.6565</v>
      </c>
      <c r="J40" s="3" t="n">
        <v>51.34</v>
      </c>
      <c r="K40" s="3" t="n">
        <v>307.9965</v>
      </c>
      <c r="M40" s="3" t="n">
        <v>47.32</v>
      </c>
      <c r="N40" s="3" t="n">
        <v>260.68</v>
      </c>
      <c r="O40" s="3" t="n">
        <v>307.9965</v>
      </c>
      <c r="P40" s="3" t="n">
        <v>308</v>
      </c>
      <c r="Q40" t="inlineStr">
        <is>
          <t>✓ Match</t>
        </is>
      </c>
    </row>
    <row r="41">
      <c r="A41" t="n">
        <v>40</v>
      </c>
      <c r="B41" t="inlineStr">
        <is>
          <t>Bathroom</t>
        </is>
      </c>
      <c r="C41" s="2" t="inlineStr">
        <is>
          <t>Content Manipulation charge - per HR hour</t>
        </is>
      </c>
      <c r="D41" t="inlineStr">
        <is>
          <t>HR</t>
        </is>
      </c>
      <c r="E41" t="n">
        <v>2</v>
      </c>
      <c r="F41" s="3" t="n">
        <v>54.07</v>
      </c>
      <c r="G41" s="3" t="n">
        <v>108.14</v>
      </c>
      <c r="H41" s="3" t="n">
        <v>0</v>
      </c>
      <c r="I41" s="3" t="n">
        <v>108.14</v>
      </c>
      <c r="J41" s="3" t="n">
        <v>21.62</v>
      </c>
      <c r="K41" s="3" t="n">
        <v>129.76</v>
      </c>
      <c r="M41" s="3" t="n">
        <v>0</v>
      </c>
      <c r="N41" s="3" t="n">
        <v>129.76</v>
      </c>
      <c r="O41" s="3" t="n">
        <v>129.76</v>
      </c>
      <c r="P41" s="3" t="n">
        <v>129.76</v>
      </c>
      <c r="Q41" t="inlineStr">
        <is>
          <t>✓ Match</t>
        </is>
      </c>
    </row>
    <row r="42">
      <c r="A42" t="n">
        <v>41</v>
      </c>
      <c r="B42" t="inlineStr">
        <is>
          <t>Bathroom</t>
        </is>
      </c>
      <c r="C42" s="2" t="inlineStr">
        <is>
          <t>Mask and prep for paint - tape only (per LF)</t>
        </is>
      </c>
      <c r="D42" t="inlineStr">
        <is>
          <t>LF</t>
        </is>
      </c>
      <c r="E42" t="n">
        <v>23.33</v>
      </c>
      <c r="F42" s="3" t="n">
        <v>0.8100000000000001</v>
      </c>
      <c r="G42" s="3" t="n">
        <v>18.8973</v>
      </c>
      <c r="H42" s="3" t="n">
        <v>0.08</v>
      </c>
      <c r="I42" s="3" t="n">
        <v>18.9773</v>
      </c>
      <c r="J42" s="3" t="n">
        <v>3.8</v>
      </c>
      <c r="K42" s="3" t="n">
        <v>22.7773</v>
      </c>
      <c r="M42" s="3" t="n">
        <v>0</v>
      </c>
      <c r="N42" s="3" t="n">
        <v>22.78</v>
      </c>
      <c r="O42" s="3" t="n">
        <v>22.7773</v>
      </c>
      <c r="P42" s="3" t="n">
        <v>22.78</v>
      </c>
      <c r="Q42" t="inlineStr">
        <is>
          <t>✓ Match</t>
        </is>
      </c>
    </row>
    <row r="43">
      <c r="A43" t="n">
        <v>42</v>
      </c>
      <c r="B43" t="inlineStr">
        <is>
          <t>Bathroom</t>
        </is>
      </c>
      <c r="C43" s="2" t="inlineStr">
        <is>
          <t>Final cleaning - construction - (0.00)</t>
        </is>
      </c>
      <c r="D43" t="inlineStr">
        <is>
          <t>SF</t>
        </is>
      </c>
      <c r="E43" t="n">
        <v>24.97</v>
      </c>
      <c r="F43" s="3" t="n">
        <v>0.35</v>
      </c>
      <c r="G43" s="3" t="n">
        <v>8.7395</v>
      </c>
      <c r="H43" s="3" t="n">
        <v>0.73</v>
      </c>
      <c r="I43" s="3" t="n">
        <v>9.4695</v>
      </c>
      <c r="J43" s="3" t="n">
        <v>1.74</v>
      </c>
      <c r="K43" s="3" t="n">
        <v>11.2095</v>
      </c>
      <c r="M43" s="3" t="n">
        <v>0</v>
      </c>
      <c r="N43" s="3" t="n">
        <v>11.21</v>
      </c>
      <c r="O43" s="3" t="n">
        <v>11.2095</v>
      </c>
      <c r="P43" s="3" t="n">
        <v>11.21</v>
      </c>
      <c r="Q43" t="inlineStr">
        <is>
          <t>✓ Match</t>
        </is>
      </c>
    </row>
    <row r="44">
      <c r="A44" t="n">
        <v>43</v>
      </c>
      <c r="B44" t="inlineStr">
        <is>
          <t>Bathroom</t>
        </is>
      </c>
      <c r="C44" s="2" t="inlineStr">
        <is>
          <t>Install Toilet</t>
        </is>
      </c>
      <c r="D44" t="inlineStr">
        <is>
          <t>EA</t>
        </is>
      </c>
      <c r="E44" t="n">
        <v>1</v>
      </c>
      <c r="F44" s="3" t="n">
        <v>231.97</v>
      </c>
      <c r="G44" s="3" t="n">
        <v>231.97</v>
      </c>
      <c r="H44" s="3" t="n">
        <v>0</v>
      </c>
      <c r="I44" s="3" t="n">
        <v>231.97</v>
      </c>
      <c r="J44" s="3" t="n">
        <v>46.4</v>
      </c>
      <c r="K44" s="3" t="n">
        <v>278.37</v>
      </c>
      <c r="M44" s="3" t="n">
        <v>0</v>
      </c>
      <c r="N44" s="3" t="n">
        <v>278.37</v>
      </c>
      <c r="O44" s="3" t="n">
        <v>278.37</v>
      </c>
      <c r="P44" s="3" t="n">
        <v>278.37</v>
      </c>
      <c r="Q44" t="inlineStr">
        <is>
          <t>✓ Match</t>
        </is>
      </c>
    </row>
    <row r="45">
      <c r="A45" t="n">
        <v>44</v>
      </c>
      <c r="B45" t="inlineStr">
        <is>
          <t>Bathroom</t>
        </is>
      </c>
      <c r="C45" s="2" t="inlineStr">
        <is>
          <t>Plumbing fixture supply line</t>
        </is>
      </c>
      <c r="D45" t="inlineStr">
        <is>
          <t>EA</t>
        </is>
      </c>
      <c r="E45" t="n">
        <v>1</v>
      </c>
      <c r="F45" s="3" t="n">
        <v>21.76</v>
      </c>
      <c r="G45" s="3" t="n">
        <v>21.76</v>
      </c>
      <c r="H45" s="3" t="n">
        <v>0.46</v>
      </c>
      <c r="I45" s="3" t="n">
        <v>22.22</v>
      </c>
      <c r="J45" s="3" t="n">
        <v>4.46</v>
      </c>
      <c r="K45" s="3" t="n">
        <v>26.68</v>
      </c>
      <c r="M45" s="3" t="n">
        <v>0</v>
      </c>
      <c r="N45" s="3" t="n">
        <v>26.68</v>
      </c>
      <c r="O45" s="3" t="n">
        <v>26.68</v>
      </c>
      <c r="P45" s="3" t="n">
        <v>26.68</v>
      </c>
      <c r="Q45" t="inlineStr">
        <is>
          <t>✓ Match</t>
        </is>
      </c>
    </row>
    <row r="46">
      <c r="A46" t="n">
        <v>45</v>
      </c>
      <c r="B46" t="inlineStr">
        <is>
          <t>Bathroom</t>
        </is>
      </c>
      <c r="C46" s="2" t="inlineStr">
        <is>
          <t>Angle stop valve</t>
        </is>
      </c>
      <c r="D46" t="inlineStr">
        <is>
          <t>EA</t>
        </is>
      </c>
      <c r="E46" t="n">
        <v>1</v>
      </c>
      <c r="F46" s="3" t="n">
        <v>42.8</v>
      </c>
      <c r="G46" s="3" t="n">
        <v>42.8</v>
      </c>
      <c r="H46" s="3" t="n">
        <v>0.87</v>
      </c>
      <c r="I46" s="3" t="n">
        <v>43.66999999999999</v>
      </c>
      <c r="J46" s="3" t="n">
        <v>8.74</v>
      </c>
      <c r="K46" s="3" t="n">
        <v>52.41</v>
      </c>
      <c r="M46" s="3" t="n">
        <v>0</v>
      </c>
      <c r="N46" s="3" t="n">
        <v>52.41</v>
      </c>
      <c r="O46" s="3" t="n">
        <v>52.41</v>
      </c>
      <c r="P46" s="3" t="n">
        <v>52.41</v>
      </c>
      <c r="Q46" t="inlineStr">
        <is>
          <t>✓ Match</t>
        </is>
      </c>
    </row>
    <row r="47">
      <c r="A47" t="n">
        <v>46</v>
      </c>
      <c r="B47" t="inlineStr">
        <is>
          <t>Bathroom</t>
        </is>
      </c>
      <c r="C47" s="2" t="inlineStr">
        <is>
          <t>Install Pedestal sink</t>
        </is>
      </c>
      <c r="D47" t="inlineStr">
        <is>
          <t>EA</t>
        </is>
      </c>
      <c r="E47" t="n">
        <v>1</v>
      </c>
      <c r="F47" s="3" t="n">
        <v>250.88</v>
      </c>
      <c r="G47" s="3" t="n">
        <v>250.88</v>
      </c>
      <c r="H47" s="3" t="n">
        <v>0</v>
      </c>
      <c r="I47" s="3" t="n">
        <v>250.88</v>
      </c>
      <c r="J47" s="3" t="n">
        <v>50.18</v>
      </c>
      <c r="K47" s="3" t="n">
        <v>301.06</v>
      </c>
      <c r="M47" s="3" t="n">
        <v>0</v>
      </c>
      <c r="N47" s="3" t="n">
        <v>301.06</v>
      </c>
      <c r="O47" s="3" t="n">
        <v>301.06</v>
      </c>
      <c r="P47" s="3" t="n">
        <v>301.06</v>
      </c>
      <c r="Q47" t="inlineStr">
        <is>
          <t>✓ Match</t>
        </is>
      </c>
    </row>
    <row r="48">
      <c r="A48" t="n">
        <v>47</v>
      </c>
      <c r="B48" t="inlineStr">
        <is>
          <t>Bathroom</t>
        </is>
      </c>
      <c r="C48" s="2" t="inlineStr">
        <is>
          <t>Angle stop valve</t>
        </is>
      </c>
      <c r="D48" t="inlineStr">
        <is>
          <t>EA</t>
        </is>
      </c>
      <c r="E48" t="n">
        <v>1</v>
      </c>
      <c r="F48" s="3" t="n">
        <v>42.8</v>
      </c>
      <c r="G48" s="3" t="n">
        <v>42.8</v>
      </c>
      <c r="H48" s="3" t="n">
        <v>0.87</v>
      </c>
      <c r="I48" s="3" t="n">
        <v>43.66999999999999</v>
      </c>
      <c r="J48" s="3" t="n">
        <v>8.74</v>
      </c>
      <c r="K48" s="3" t="n">
        <v>52.41</v>
      </c>
      <c r="M48" s="3" t="n">
        <v>0</v>
      </c>
      <c r="N48" s="3" t="n">
        <v>52.41</v>
      </c>
      <c r="O48" s="3" t="n">
        <v>52.41</v>
      </c>
      <c r="P48" s="3" t="n">
        <v>52.41</v>
      </c>
      <c r="Q48" t="inlineStr">
        <is>
          <t>✓ Match</t>
        </is>
      </c>
    </row>
    <row r="49">
      <c r="A49" t="n">
        <v>48</v>
      </c>
      <c r="B49" t="inlineStr">
        <is>
          <t>Bathroom</t>
        </is>
      </c>
      <c r="C49" s="2" t="inlineStr">
        <is>
          <t>Angle stop valve</t>
        </is>
      </c>
      <c r="D49" t="inlineStr">
        <is>
          <t>EA</t>
        </is>
      </c>
      <c r="E49" t="n">
        <v>1</v>
      </c>
      <c r="F49" s="3" t="n">
        <v>42.8</v>
      </c>
      <c r="G49" s="3" t="n">
        <v>42.8</v>
      </c>
      <c r="H49" s="3" t="n">
        <v>0.87</v>
      </c>
      <c r="I49" s="3" t="n">
        <v>43.66999999999999</v>
      </c>
      <c r="J49" s="3" t="n">
        <v>8.74</v>
      </c>
      <c r="K49" s="3" t="n">
        <v>52.41</v>
      </c>
      <c r="M49" s="3" t="n">
        <v>0</v>
      </c>
      <c r="N49" s="3" t="n">
        <v>52.41</v>
      </c>
      <c r="O49" s="3" t="n">
        <v>52.41</v>
      </c>
      <c r="P49" s="3" t="n">
        <v>52.41</v>
      </c>
      <c r="Q49" t="inlineStr">
        <is>
          <t>✓ Match</t>
        </is>
      </c>
    </row>
    <row r="50">
      <c r="A50" t="n">
        <v>49</v>
      </c>
      <c r="B50" t="inlineStr">
        <is>
          <t>Bathroom</t>
        </is>
      </c>
      <c r="C50" s="2" t="inlineStr">
        <is>
          <t>Casing - 2 1/4"</t>
        </is>
      </c>
      <c r="D50" t="inlineStr">
        <is>
          <t>LF</t>
        </is>
      </c>
      <c r="E50" t="n">
        <v>17</v>
      </c>
      <c r="F50" s="3" t="n">
        <v>2.62</v>
      </c>
      <c r="G50" s="3" t="n">
        <v>44.54</v>
      </c>
      <c r="H50" s="3" t="n">
        <v>1.87</v>
      </c>
      <c r="I50" s="3" t="n">
        <v>46.41</v>
      </c>
      <c r="J50" s="3" t="n">
        <v>9.279999999999999</v>
      </c>
      <c r="K50" s="3" t="n">
        <v>55.69</v>
      </c>
      <c r="M50" s="3" t="n">
        <v>0</v>
      </c>
      <c r="N50" s="3" t="n">
        <v>55.69</v>
      </c>
      <c r="O50" s="3" t="n">
        <v>55.69</v>
      </c>
      <c r="P50" s="3" t="n">
        <v>55.69</v>
      </c>
      <c r="Q50" t="inlineStr">
        <is>
          <t>✓ Match</t>
        </is>
      </c>
    </row>
    <row r="51">
      <c r="A51" t="n">
        <v>50</v>
      </c>
      <c r="B51" t="inlineStr">
        <is>
          <t>Bathroom</t>
        </is>
      </c>
      <c r="C51" s="2" t="inlineStr">
        <is>
          <t>Snaplock Laminate - simulated wood flooring</t>
        </is>
      </c>
      <c r="D51" t="inlineStr">
        <is>
          <t>SF</t>
        </is>
      </c>
      <c r="E51" t="n">
        <v>24.98</v>
      </c>
      <c r="F51" s="3" t="n">
        <v>7.51</v>
      </c>
      <c r="G51" s="3" t="n">
        <v>187.5998</v>
      </c>
      <c r="H51" s="3" t="n">
        <v>5.81</v>
      </c>
      <c r="I51" s="3" t="n">
        <v>193.4098</v>
      </c>
      <c r="J51" s="3" t="n">
        <v>38.68</v>
      </c>
      <c r="K51" s="3" t="n">
        <v>232.0898</v>
      </c>
      <c r="M51" s="3" t="n">
        <v>35.66</v>
      </c>
      <c r="N51" s="3" t="n">
        <v>196.43</v>
      </c>
      <c r="O51" s="3" t="n">
        <v>232.0898</v>
      </c>
      <c r="P51" s="3" t="n">
        <v>232.09</v>
      </c>
      <c r="Q51" t="inlineStr">
        <is>
          <t>✓ Match</t>
        </is>
      </c>
    </row>
    <row r="52">
      <c r="A52" t="n">
        <v>65</v>
      </c>
      <c r="B52" t="inlineStr">
        <is>
          <t>Bathroom</t>
        </is>
      </c>
      <c r="C52" s="2" t="inlineStr">
        <is>
          <t>Content Manipulation charge - per HR hour</t>
        </is>
      </c>
      <c r="D52" t="inlineStr">
        <is>
          <t>HR</t>
        </is>
      </c>
      <c r="E52" t="n">
        <v>2</v>
      </c>
      <c r="F52" s="3" t="n">
        <v>54.07</v>
      </c>
      <c r="G52" s="3" t="n">
        <v>108.14</v>
      </c>
      <c r="H52" s="3" t="n">
        <v>0</v>
      </c>
      <c r="I52" s="3" t="n">
        <v>108.14</v>
      </c>
      <c r="J52" s="3" t="n">
        <v>21.62</v>
      </c>
      <c r="K52" s="3" t="n">
        <v>129.76</v>
      </c>
      <c r="M52" s="3" t="n">
        <v>0</v>
      </c>
      <c r="N52" s="3" t="n">
        <v>129.76</v>
      </c>
      <c r="O52" s="3" t="n">
        <v>129.76</v>
      </c>
      <c r="P52" s="3" t="n">
        <v>129.76</v>
      </c>
      <c r="Q52" t="inlineStr">
        <is>
          <t>✓ Match</t>
        </is>
      </c>
    </row>
    <row r="53">
      <c r="A53" t="n">
        <v>66</v>
      </c>
      <c r="B53" t="inlineStr">
        <is>
          <t>Bathroom</t>
        </is>
      </c>
      <c r="C53" s="2" t="inlineStr">
        <is>
          <t>Mask and prep for paint - tape only (per LF)</t>
        </is>
      </c>
      <c r="D53" t="inlineStr">
        <is>
          <t>LF</t>
        </is>
      </c>
      <c r="E53" t="n">
        <v>24.83</v>
      </c>
      <c r="F53" s="3" t="n">
        <v>0.8100000000000001</v>
      </c>
      <c r="G53" s="3" t="n">
        <v>20.1123</v>
      </c>
      <c r="H53" s="3" t="n">
        <v>0.09</v>
      </c>
      <c r="I53" s="3" t="n">
        <v>20.2023</v>
      </c>
      <c r="J53" s="3" t="n">
        <v>4.04</v>
      </c>
      <c r="K53" s="3" t="n">
        <v>24.2423</v>
      </c>
      <c r="M53" s="3" t="n">
        <v>0</v>
      </c>
      <c r="N53" s="3" t="n">
        <v>24.24</v>
      </c>
      <c r="O53" s="3" t="n">
        <v>24.2423</v>
      </c>
      <c r="P53" s="3" t="n">
        <v>24.24</v>
      </c>
      <c r="Q53" t="inlineStr">
        <is>
          <t>✓ Match</t>
        </is>
      </c>
    </row>
    <row r="54">
      <c r="A54" t="n">
        <v>67</v>
      </c>
      <c r="B54" t="inlineStr">
        <is>
          <t>Bathroom</t>
        </is>
      </c>
      <c r="C54" s="2" t="inlineStr">
        <is>
          <t>Final cleaning - construction - (0.00)</t>
        </is>
      </c>
      <c r="D54" t="inlineStr">
        <is>
          <t>SF</t>
        </is>
      </c>
      <c r="E54" t="n">
        <v>36.66</v>
      </c>
      <c r="F54" s="3" t="n">
        <v>0.35</v>
      </c>
      <c r="G54" s="3" t="n">
        <v>12.831</v>
      </c>
      <c r="H54" s="3" t="n">
        <v>1.08</v>
      </c>
      <c r="I54" s="3" t="n">
        <v>13.911</v>
      </c>
      <c r="J54" s="3" t="n">
        <v>2.56</v>
      </c>
      <c r="K54" s="3" t="n">
        <v>16.471</v>
      </c>
      <c r="M54" s="3" t="n">
        <v>0</v>
      </c>
      <c r="N54" s="3" t="n">
        <v>16.47</v>
      </c>
      <c r="O54" s="3" t="n">
        <v>16.471</v>
      </c>
      <c r="P54" s="3" t="n">
        <v>16.47</v>
      </c>
      <c r="Q54" t="inlineStr">
        <is>
          <t>✓ Match</t>
        </is>
      </c>
    </row>
    <row r="55">
      <c r="A55" t="n">
        <v>68</v>
      </c>
      <c r="B55" t="inlineStr">
        <is>
          <t>Bathroom</t>
        </is>
      </c>
      <c r="C55" s="2" t="inlineStr">
        <is>
          <t>Detach &amp; Reset Toilet</t>
        </is>
      </c>
      <c r="D55" t="inlineStr">
        <is>
          <t>EA</t>
        </is>
      </c>
      <c r="E55" t="n">
        <v>1</v>
      </c>
      <c r="F55" s="3" t="n">
        <v>273.73</v>
      </c>
      <c r="G55" s="3" t="n">
        <v>273.73</v>
      </c>
      <c r="H55" s="3" t="n">
        <v>0.65</v>
      </c>
      <c r="I55" s="3" t="n">
        <v>274.38</v>
      </c>
      <c r="J55" s="3" t="n">
        <v>54.88</v>
      </c>
      <c r="K55" s="3" t="n">
        <v>329.26</v>
      </c>
      <c r="M55" s="3" t="n">
        <v>0</v>
      </c>
      <c r="N55" s="3" t="n">
        <v>329.26</v>
      </c>
      <c r="O55" s="3" t="n">
        <v>329.26</v>
      </c>
      <c r="P55" s="3" t="n">
        <v>329.26</v>
      </c>
      <c r="Q55" t="inlineStr">
        <is>
          <t>✓ Match</t>
        </is>
      </c>
    </row>
    <row r="56">
      <c r="A56" t="n">
        <v>69</v>
      </c>
      <c r="B56" t="inlineStr">
        <is>
          <t>Bathroom</t>
        </is>
      </c>
      <c r="C56" s="2" t="inlineStr">
        <is>
          <t>Plumbing fixture supply line</t>
        </is>
      </c>
      <c r="D56" t="inlineStr">
        <is>
          <t>EA</t>
        </is>
      </c>
      <c r="E56" t="n">
        <v>1</v>
      </c>
      <c r="F56" s="3" t="n">
        <v>21.76</v>
      </c>
      <c r="G56" s="3" t="n">
        <v>21.76</v>
      </c>
      <c r="H56" s="3" t="n">
        <v>0.46</v>
      </c>
      <c r="I56" s="3" t="n">
        <v>22.22</v>
      </c>
      <c r="J56" s="3" t="n">
        <v>4.46</v>
      </c>
      <c r="K56" s="3" t="n">
        <v>26.68</v>
      </c>
      <c r="M56" s="3" t="n">
        <v>0</v>
      </c>
      <c r="N56" s="3" t="n">
        <v>26.68</v>
      </c>
      <c r="O56" s="3" t="n">
        <v>26.68</v>
      </c>
      <c r="P56" s="3" t="n">
        <v>26.68</v>
      </c>
      <c r="Q56" t="inlineStr">
        <is>
          <t>✓ Match</t>
        </is>
      </c>
    </row>
    <row r="57">
      <c r="A57" t="n">
        <v>70</v>
      </c>
      <c r="B57" t="inlineStr">
        <is>
          <t>Bathroom</t>
        </is>
      </c>
      <c r="C57" s="2" t="inlineStr">
        <is>
          <t>Angle stop valve</t>
        </is>
      </c>
      <c r="D57" t="inlineStr">
        <is>
          <t>EA</t>
        </is>
      </c>
      <c r="E57" t="n">
        <v>1</v>
      </c>
      <c r="F57" s="3" t="n">
        <v>42.8</v>
      </c>
      <c r="G57" s="3" t="n">
        <v>42.8</v>
      </c>
      <c r="H57" s="3" t="n">
        <v>0.87</v>
      </c>
      <c r="I57" s="3" t="n">
        <v>43.66999999999999</v>
      </c>
      <c r="J57" s="3" t="n">
        <v>8.74</v>
      </c>
      <c r="K57" s="3" t="n">
        <v>52.41</v>
      </c>
      <c r="M57" s="3" t="n">
        <v>0</v>
      </c>
      <c r="N57" s="3" t="n">
        <v>52.41</v>
      </c>
      <c r="O57" s="3" t="n">
        <v>52.41</v>
      </c>
      <c r="P57" s="3" t="n">
        <v>52.41</v>
      </c>
      <c r="Q57" t="inlineStr">
        <is>
          <t>✓ Match</t>
        </is>
      </c>
    </row>
    <row r="58">
      <c r="A58" t="n">
        <v>71</v>
      </c>
      <c r="B58" t="inlineStr">
        <is>
          <t>Bathroom</t>
        </is>
      </c>
      <c r="C58" s="2" t="inlineStr">
        <is>
          <t>Detach &amp; Reset Vanity</t>
        </is>
      </c>
      <c r="D58" t="inlineStr">
        <is>
          <t>LF</t>
        </is>
      </c>
      <c r="E58" t="n">
        <v>3</v>
      </c>
      <c r="F58" s="3" t="n">
        <v>58.99</v>
      </c>
      <c r="G58" s="3" t="n">
        <v>176.97</v>
      </c>
      <c r="H58" s="3" t="n">
        <v>0</v>
      </c>
      <c r="I58" s="3" t="n">
        <v>176.97</v>
      </c>
      <c r="J58" s="3" t="n">
        <v>35.4</v>
      </c>
      <c r="K58" s="3" t="n">
        <v>212.37</v>
      </c>
      <c r="M58" s="3" t="n">
        <v>0</v>
      </c>
      <c r="N58" s="3" t="n">
        <v>212.37</v>
      </c>
      <c r="O58" s="3" t="n">
        <v>212.37</v>
      </c>
      <c r="P58" s="3" t="n">
        <v>212.37</v>
      </c>
      <c r="Q58" t="inlineStr">
        <is>
          <t>✓ Match</t>
        </is>
      </c>
    </row>
    <row r="59">
      <c r="A59" t="n">
        <v>72</v>
      </c>
      <c r="B59" t="inlineStr">
        <is>
          <t>Bathroom</t>
        </is>
      </c>
      <c r="C59" s="2" t="inlineStr">
        <is>
          <t>Vanity top - Detach &amp; reset</t>
        </is>
      </c>
      <c r="D59" t="inlineStr">
        <is>
          <t>LF</t>
        </is>
      </c>
      <c r="E59" t="n">
        <v>3</v>
      </c>
      <c r="F59" s="3" t="n">
        <v>91.13</v>
      </c>
      <c r="G59" s="3" t="n">
        <v>273.39</v>
      </c>
      <c r="H59" s="3" t="n">
        <v>0.07000000000000001</v>
      </c>
      <c r="I59" s="3" t="n">
        <v>273.46</v>
      </c>
      <c r="J59" s="3" t="n">
        <v>54.7</v>
      </c>
      <c r="K59" s="3" t="n">
        <v>328.16</v>
      </c>
      <c r="M59" s="3" t="n">
        <v>0</v>
      </c>
      <c r="N59" s="3" t="n">
        <v>328.16</v>
      </c>
      <c r="O59" s="3" t="n">
        <v>328.16</v>
      </c>
      <c r="P59" s="3" t="n">
        <v>328.16</v>
      </c>
      <c r="Q59" t="inlineStr">
        <is>
          <t>✓ Match</t>
        </is>
      </c>
    </row>
    <row r="60">
      <c r="A60" t="n">
        <v>73</v>
      </c>
      <c r="B60" t="inlineStr">
        <is>
          <t>Bathroom</t>
        </is>
      </c>
      <c r="C60" s="2" t="inlineStr">
        <is>
          <t>Casing - 2 1/4"</t>
        </is>
      </c>
      <c r="D60" t="inlineStr">
        <is>
          <t>LF</t>
        </is>
      </c>
      <c r="E60" t="n">
        <v>17</v>
      </c>
      <c r="F60" s="3" t="n">
        <v>2.62</v>
      </c>
      <c r="G60" s="3" t="n">
        <v>44.54</v>
      </c>
      <c r="H60" s="3" t="n">
        <v>1.87</v>
      </c>
      <c r="I60" s="3" t="n">
        <v>46.41</v>
      </c>
      <c r="J60" s="3" t="n">
        <v>9.279999999999999</v>
      </c>
      <c r="K60" s="3" t="n">
        <v>55.69</v>
      </c>
      <c r="M60" s="3" t="n">
        <v>0</v>
      </c>
      <c r="N60" s="3" t="n">
        <v>55.69</v>
      </c>
      <c r="O60" s="3" t="n">
        <v>55.69</v>
      </c>
      <c r="P60" s="3" t="n">
        <v>55.69</v>
      </c>
      <c r="Q60" t="inlineStr">
        <is>
          <t>✓ Match</t>
        </is>
      </c>
    </row>
    <row r="61">
      <c r="A61" t="n">
        <v>74</v>
      </c>
      <c r="B61" t="inlineStr">
        <is>
          <t>Bathroom</t>
        </is>
      </c>
      <c r="C61" s="2" t="inlineStr">
        <is>
          <t>Paint the walls - two coats</t>
        </is>
      </c>
      <c r="D61" t="inlineStr">
        <is>
          <t>SF</t>
        </is>
      </c>
      <c r="E61" t="n">
        <v>198.67</v>
      </c>
      <c r="F61" s="3" t="n">
        <v>1.3</v>
      </c>
      <c r="G61" s="3" t="n">
        <v>258.271</v>
      </c>
      <c r="H61" s="3" t="n">
        <v>4.03</v>
      </c>
      <c r="I61" s="3" t="n">
        <v>262.301</v>
      </c>
      <c r="J61" s="3" t="n">
        <v>52.46</v>
      </c>
      <c r="K61" s="3" t="n">
        <v>314.761</v>
      </c>
      <c r="M61" s="3" t="n">
        <v>24.77</v>
      </c>
      <c r="N61" s="3" t="n">
        <v>289.99</v>
      </c>
      <c r="O61" s="3" t="n">
        <v>314.761</v>
      </c>
      <c r="P61" s="3" t="n">
        <v>314.76</v>
      </c>
      <c r="Q61" t="inlineStr">
        <is>
          <t>✓ Match</t>
        </is>
      </c>
    </row>
    <row r="62">
      <c r="A62" t="n">
        <v>75</v>
      </c>
      <c r="B62" t="inlineStr">
        <is>
          <t>Bathroom</t>
        </is>
      </c>
      <c r="C62" s="2" t="inlineStr">
        <is>
          <t>Baseboard - 3 1/4"</t>
        </is>
      </c>
      <c r="D62" t="inlineStr">
        <is>
          <t>LF</t>
        </is>
      </c>
      <c r="E62" t="n">
        <v>24.83</v>
      </c>
      <c r="F62" s="3" t="n">
        <v>3.93</v>
      </c>
      <c r="G62" s="3" t="n">
        <v>97.58189999999999</v>
      </c>
      <c r="H62" s="3" t="n">
        <v>3.32</v>
      </c>
      <c r="I62" s="3" t="n">
        <v>100.9019</v>
      </c>
      <c r="J62" s="3" t="n">
        <v>20.18</v>
      </c>
      <c r="K62" s="3" t="n">
        <v>121.0819</v>
      </c>
      <c r="M62" s="3" t="n">
        <v>0</v>
      </c>
      <c r="N62" s="3" t="n">
        <v>121.08</v>
      </c>
      <c r="O62" s="3" t="n">
        <v>121.0819</v>
      </c>
      <c r="P62" s="3" t="n">
        <v>121.08</v>
      </c>
      <c r="Q62" t="inlineStr">
        <is>
          <t>✓ Match</t>
        </is>
      </c>
    </row>
    <row r="63">
      <c r="A63" t="n">
        <v>76</v>
      </c>
      <c r="B63" t="inlineStr">
        <is>
          <t>Bathroom</t>
        </is>
      </c>
      <c r="C63" s="2" t="inlineStr">
        <is>
          <t>Paint baseboard - two coats</t>
        </is>
      </c>
      <c r="D63" t="inlineStr">
        <is>
          <t>LF</t>
        </is>
      </c>
      <c r="E63" t="n">
        <v>24.83</v>
      </c>
      <c r="F63" s="3" t="n">
        <v>1.94</v>
      </c>
      <c r="G63" s="3" t="n">
        <v>48.17019999999999</v>
      </c>
      <c r="H63" s="3" t="n">
        <v>0.3</v>
      </c>
      <c r="I63" s="3" t="n">
        <v>48.47019999999999</v>
      </c>
      <c r="J63" s="3" t="n">
        <v>9.699999999999999</v>
      </c>
      <c r="K63" s="3" t="n">
        <v>58.17019999999999</v>
      </c>
      <c r="M63" s="3" t="n">
        <v>1.82</v>
      </c>
      <c r="N63" s="3" t="n">
        <v>56.35</v>
      </c>
      <c r="O63" s="3" t="n">
        <v>58.17019999999999</v>
      </c>
      <c r="P63" s="3" t="n">
        <v>58.17</v>
      </c>
      <c r="Q63" t="inlineStr">
        <is>
          <t>✓ Match</t>
        </is>
      </c>
    </row>
    <row r="64">
      <c r="A64" t="n">
        <v>77</v>
      </c>
      <c r="B64" t="inlineStr">
        <is>
          <t>Bathroom</t>
        </is>
      </c>
      <c r="C64" s="2" t="inlineStr">
        <is>
          <t>Snaplock Laminate - simulated wood flooring</t>
        </is>
      </c>
      <c r="D64" t="inlineStr">
        <is>
          <t>SF</t>
        </is>
      </c>
      <c r="E64" t="n">
        <v>36.65</v>
      </c>
      <c r="F64" s="3" t="n">
        <v>7.51</v>
      </c>
      <c r="G64" s="3" t="n">
        <v>275.2415</v>
      </c>
      <c r="H64" s="3" t="n">
        <v>8.52</v>
      </c>
      <c r="I64" s="3" t="n">
        <v>283.7615</v>
      </c>
      <c r="J64" s="3" t="n">
        <v>56.74</v>
      </c>
      <c r="K64" s="3" t="n">
        <v>340.5015</v>
      </c>
      <c r="M64" s="3" t="n">
        <v>52.32</v>
      </c>
      <c r="N64" s="3" t="n">
        <v>288.18</v>
      </c>
      <c r="O64" s="3" t="n">
        <v>340.5015</v>
      </c>
      <c r="P64" s="3" t="n">
        <v>340.5</v>
      </c>
      <c r="Q64" t="inlineStr">
        <is>
          <t>✓ Match</t>
        </is>
      </c>
    </row>
    <row r="65">
      <c r="A65" t="n">
        <v>51</v>
      </c>
      <c r="B65" t="inlineStr">
        <is>
          <t>Recreation Room/Bar</t>
        </is>
      </c>
      <c r="C65" s="2" t="inlineStr">
        <is>
          <t>Content Manipulation charge - per HR hour</t>
        </is>
      </c>
      <c r="D65" t="inlineStr">
        <is>
          <t>HR</t>
        </is>
      </c>
      <c r="E65" t="n">
        <v>2</v>
      </c>
      <c r="F65" s="3" t="n">
        <v>54.07</v>
      </c>
      <c r="G65" s="3" t="n">
        <v>108.14</v>
      </c>
      <c r="H65" s="3" t="n">
        <v>0</v>
      </c>
      <c r="I65" s="3" t="n">
        <v>108.14</v>
      </c>
      <c r="J65" s="3" t="n">
        <v>21.62</v>
      </c>
      <c r="K65" s="3" t="n">
        <v>129.76</v>
      </c>
      <c r="M65" s="3" t="n">
        <v>0</v>
      </c>
      <c r="N65" s="3" t="n">
        <v>129.76</v>
      </c>
      <c r="O65" s="3" t="n">
        <v>129.76</v>
      </c>
      <c r="P65" s="3" t="n">
        <v>129.76</v>
      </c>
      <c r="Q65" t="inlineStr">
        <is>
          <t>✓ Match</t>
        </is>
      </c>
    </row>
    <row r="66">
      <c r="A66" t="n">
        <v>52</v>
      </c>
      <c r="B66" t="inlineStr">
        <is>
          <t>Recreation Room/Bar</t>
        </is>
      </c>
      <c r="C66" s="2" t="inlineStr">
        <is>
          <t>Mask and prep for paint - tape only (per LF)</t>
        </is>
      </c>
      <c r="D66" t="inlineStr">
        <is>
          <t>LF</t>
        </is>
      </c>
      <c r="E66" t="n">
        <v>92.67</v>
      </c>
      <c r="F66" s="3" t="n">
        <v>0.8100000000000001</v>
      </c>
      <c r="G66" s="3" t="n">
        <v>75.06270000000001</v>
      </c>
      <c r="H66" s="3" t="n">
        <v>0.32</v>
      </c>
      <c r="I66" s="3" t="n">
        <v>75.3827</v>
      </c>
      <c r="J66" s="3" t="n">
        <v>15.08</v>
      </c>
      <c r="K66" s="3" t="n">
        <v>90.4627</v>
      </c>
      <c r="M66" s="3" t="n">
        <v>0</v>
      </c>
      <c r="N66" s="3" t="n">
        <v>90.45999999999999</v>
      </c>
      <c r="O66" s="3" t="n">
        <v>90.4627</v>
      </c>
      <c r="P66" s="3" t="n">
        <v>90.45999999999999</v>
      </c>
      <c r="Q66" t="inlineStr">
        <is>
          <t>✓ Match</t>
        </is>
      </c>
    </row>
    <row r="67">
      <c r="A67" t="n">
        <v>53</v>
      </c>
      <c r="B67" t="inlineStr">
        <is>
          <t>Recreation Room/Bar</t>
        </is>
      </c>
      <c r="C67" s="2" t="inlineStr">
        <is>
          <t>Final cleaning - construction - (0.00)</t>
        </is>
      </c>
      <c r="D67" t="inlineStr">
        <is>
          <t>SF</t>
        </is>
      </c>
      <c r="E67" t="n">
        <v>283.34</v>
      </c>
      <c r="F67" s="3" t="n">
        <v>0.35</v>
      </c>
      <c r="G67" s="3" t="n">
        <v>99.16899999999998</v>
      </c>
      <c r="H67" s="3" t="n">
        <v>8.33</v>
      </c>
      <c r="I67" s="3" t="n">
        <v>107.499</v>
      </c>
      <c r="J67" s="3" t="n">
        <v>19.84</v>
      </c>
      <c r="K67" s="3" t="n">
        <v>127.339</v>
      </c>
      <c r="M67" s="3" t="n">
        <v>0</v>
      </c>
      <c r="N67" s="3" t="n">
        <v>127.34</v>
      </c>
      <c r="O67" s="3" t="n">
        <v>127.339</v>
      </c>
      <c r="P67" s="3" t="n">
        <v>127.34</v>
      </c>
      <c r="Q67" t="inlineStr">
        <is>
          <t>✓ Match</t>
        </is>
      </c>
    </row>
    <row r="68">
      <c r="A68" t="n">
        <v>54</v>
      </c>
      <c r="B68" t="inlineStr">
        <is>
          <t>Recreation Room/Bar</t>
        </is>
      </c>
      <c r="C68" s="2" t="inlineStr">
        <is>
          <t>Detach &amp; Reset Recessed light fixture - (0.00) trim only</t>
        </is>
      </c>
      <c r="D68" t="inlineStr">
        <is>
          <t>EA</t>
        </is>
      </c>
      <c r="E68" t="n">
        <v>3</v>
      </c>
      <c r="F68" s="3" t="n">
        <v>4.18</v>
      </c>
      <c r="G68" s="3" t="n">
        <v>12.54</v>
      </c>
      <c r="H68" s="3" t="n">
        <v>0</v>
      </c>
      <c r="I68" s="3" t="n">
        <v>12.54</v>
      </c>
      <c r="J68" s="3" t="n">
        <v>2.5</v>
      </c>
      <c r="K68" s="3" t="n">
        <v>15.04</v>
      </c>
      <c r="M68" s="3" t="n">
        <v>0</v>
      </c>
      <c r="N68" s="3" t="n">
        <v>15.04</v>
      </c>
      <c r="O68" s="3" t="n">
        <v>15.04</v>
      </c>
      <c r="P68" s="3" t="n">
        <v>15.04</v>
      </c>
      <c r="Q68" t="inlineStr">
        <is>
          <t>✓ Match</t>
        </is>
      </c>
    </row>
    <row r="69">
      <c r="A69" t="n">
        <v>55</v>
      </c>
      <c r="B69" t="inlineStr">
        <is>
          <t>Recreation Room/Bar</t>
        </is>
      </c>
      <c r="C69" s="2" t="inlineStr">
        <is>
          <t>5/8" drywall - hung, taped, ready for texture</t>
        </is>
      </c>
      <c r="D69" t="inlineStr">
        <is>
          <t>SF</t>
        </is>
      </c>
      <c r="E69" t="n">
        <v>50.67</v>
      </c>
      <c r="F69" s="3" t="n">
        <v>3.05</v>
      </c>
      <c r="G69" s="3" t="n">
        <v>154.5435</v>
      </c>
      <c r="H69" s="3" t="n">
        <v>2.63</v>
      </c>
      <c r="I69" s="3" t="n">
        <v>157.1735</v>
      </c>
      <c r="J69" s="3" t="n">
        <v>31.42</v>
      </c>
      <c r="K69" s="3" t="n">
        <v>188.5935</v>
      </c>
      <c r="M69" s="3" t="n">
        <v>0</v>
      </c>
      <c r="N69" s="3" t="n">
        <v>188.59</v>
      </c>
      <c r="O69" s="3" t="n">
        <v>188.5935</v>
      </c>
      <c r="P69" s="3" t="n">
        <v>188.59</v>
      </c>
      <c r="Q69" t="inlineStr">
        <is>
          <t>✓ Match</t>
        </is>
      </c>
    </row>
    <row r="70">
      <c r="A70" t="n">
        <v>56</v>
      </c>
      <c r="B70" t="inlineStr">
        <is>
          <t>Recreation Room/Bar</t>
        </is>
      </c>
      <c r="C70" s="2" t="inlineStr">
        <is>
          <t>Texture drywall - smooth / skim coat</t>
        </is>
      </c>
      <c r="D70" t="inlineStr">
        <is>
          <t>SF</t>
        </is>
      </c>
      <c r="E70" t="n">
        <v>283.33</v>
      </c>
      <c r="F70" s="3" t="n">
        <v>2.03</v>
      </c>
      <c r="G70" s="3" t="n">
        <v>575.1598999999999</v>
      </c>
      <c r="H70" s="3" t="n">
        <v>3.57</v>
      </c>
      <c r="I70" s="3" t="n">
        <v>578.7298999999999</v>
      </c>
      <c r="J70" s="3" t="n">
        <v>115.76</v>
      </c>
      <c r="K70" s="3" t="n">
        <v>694.4898999999999</v>
      </c>
      <c r="M70" s="3" t="n">
        <v>0</v>
      </c>
      <c r="N70" s="3" t="n">
        <v>694.49</v>
      </c>
      <c r="O70" s="3" t="n">
        <v>694.4898999999999</v>
      </c>
      <c r="P70" s="3" t="n">
        <v>694.49</v>
      </c>
      <c r="Q70" t="inlineStr">
        <is>
          <t>✓ Match</t>
        </is>
      </c>
    </row>
    <row r="71">
      <c r="A71" t="n">
        <v>57</v>
      </c>
      <c r="B71" t="inlineStr">
        <is>
          <t>Recreation Room/Bar</t>
        </is>
      </c>
      <c r="C71" s="2" t="inlineStr">
        <is>
          <t>Seal/prime (1 coat) then paint (1 coat) the ceiling</t>
        </is>
      </c>
      <c r="D71" t="inlineStr">
        <is>
          <t>SF</t>
        </is>
      </c>
      <c r="E71" t="n">
        <v>283.33</v>
      </c>
      <c r="F71" s="3" t="n">
        <v>1.28</v>
      </c>
      <c r="G71" s="3" t="n">
        <v>362.6624</v>
      </c>
      <c r="H71" s="3" t="n">
        <v>4.56</v>
      </c>
      <c r="I71" s="3" t="n">
        <v>367.2224</v>
      </c>
      <c r="J71" s="3" t="n">
        <v>73.45999999999999</v>
      </c>
      <c r="K71" s="3" t="n">
        <v>440.6824</v>
      </c>
      <c r="M71" s="3" t="n">
        <v>28.02</v>
      </c>
      <c r="N71" s="3" t="n">
        <v>412.66</v>
      </c>
      <c r="O71" s="3" t="n">
        <v>440.6824</v>
      </c>
      <c r="P71" s="3" t="n">
        <v>440.68</v>
      </c>
      <c r="Q71" t="inlineStr">
        <is>
          <t>✓ Match</t>
        </is>
      </c>
    </row>
    <row r="72">
      <c r="A72" t="n">
        <v>58</v>
      </c>
      <c r="B72" t="inlineStr">
        <is>
          <t>Recreation Room/Bar</t>
        </is>
      </c>
      <c r="C72" s="2" t="inlineStr">
        <is>
          <t>Fill holes created by wall cavity drying</t>
        </is>
      </c>
      <c r="D72" t="inlineStr">
        <is>
          <t>EA</t>
        </is>
      </c>
      <c r="E72" t="n">
        <v>121</v>
      </c>
      <c r="F72" s="3" t="n">
        <v>1.64</v>
      </c>
      <c r="G72" s="3" t="n">
        <v>198.44</v>
      </c>
      <c r="H72" s="3" t="n">
        <v>17.03</v>
      </c>
      <c r="I72" s="3" t="n">
        <v>215.47</v>
      </c>
      <c r="J72" s="3" t="n">
        <v>39.74</v>
      </c>
      <c r="K72" s="3" t="n">
        <v>255.21</v>
      </c>
      <c r="M72" s="3" t="n">
        <v>0</v>
      </c>
      <c r="N72" s="3" t="n">
        <v>255.21</v>
      </c>
      <c r="O72" s="3" t="n">
        <v>255.21</v>
      </c>
      <c r="P72" s="3" t="n">
        <v>255.21</v>
      </c>
      <c r="Q72" t="inlineStr">
        <is>
          <t>✓ Match</t>
        </is>
      </c>
    </row>
    <row r="73">
      <c r="A73" t="n">
        <v>59</v>
      </c>
      <c r="B73" t="inlineStr">
        <is>
          <t>Recreation Room/Bar</t>
        </is>
      </c>
      <c r="C73" s="2" t="inlineStr">
        <is>
          <t>Texture drywall - smooth / skim coat</t>
        </is>
      </c>
      <c r="D73" t="inlineStr">
        <is>
          <t>SF</t>
        </is>
      </c>
      <c r="E73" t="n">
        <v>741.33</v>
      </c>
      <c r="F73" s="3" t="n">
        <v>2.03</v>
      </c>
      <c r="G73" s="3" t="n">
        <v>1504.8999</v>
      </c>
      <c r="H73" s="3" t="n">
        <v>9.34</v>
      </c>
      <c r="I73" s="3" t="n">
        <v>1514.2399</v>
      </c>
      <c r="J73" s="3" t="n">
        <v>302.84</v>
      </c>
      <c r="K73" s="3" t="n">
        <v>1817.0799</v>
      </c>
      <c r="M73" s="3" t="n">
        <v>0</v>
      </c>
      <c r="N73" s="3" t="n">
        <v>1817.08</v>
      </c>
      <c r="O73" s="3" t="n">
        <v>1817.0799</v>
      </c>
      <c r="P73" s="3" t="n">
        <v>1817.08</v>
      </c>
      <c r="Q73" t="inlineStr">
        <is>
          <t>✓ Match</t>
        </is>
      </c>
    </row>
    <row r="74">
      <c r="A74" t="n">
        <v>60</v>
      </c>
      <c r="B74" t="inlineStr">
        <is>
          <t>Recreation Room/Bar</t>
        </is>
      </c>
      <c r="C74" s="2" t="inlineStr">
        <is>
          <t>Seal/prime (1 coat) then paint (1 coat) the walls</t>
        </is>
      </c>
      <c r="D74" t="inlineStr">
        <is>
          <t>SF</t>
        </is>
      </c>
      <c r="E74" t="n">
        <v>741.33</v>
      </c>
      <c r="F74" s="3" t="n">
        <v>1.28</v>
      </c>
      <c r="G74" s="3" t="n">
        <v>948.9024000000001</v>
      </c>
      <c r="H74" s="3" t="n">
        <v>11.94</v>
      </c>
      <c r="I74" s="3" t="n">
        <v>960.8424000000001</v>
      </c>
      <c r="J74" s="3" t="n">
        <v>192.16</v>
      </c>
      <c r="K74" s="3" t="n">
        <v>1153.0024</v>
      </c>
      <c r="M74" s="3" t="n">
        <v>73.31999999999999</v>
      </c>
      <c r="N74" s="3" t="n">
        <v>1079.68</v>
      </c>
      <c r="O74" s="3" t="n">
        <v>1153.0024</v>
      </c>
      <c r="P74" s="3" t="n">
        <v>1153</v>
      </c>
      <c r="Q74" t="inlineStr">
        <is>
          <t>✓ Match</t>
        </is>
      </c>
    </row>
    <row r="75">
      <c r="A75" t="n">
        <v>61</v>
      </c>
      <c r="B75" t="inlineStr">
        <is>
          <t>Recreation Room/Bar</t>
        </is>
      </c>
      <c r="C75" s="2" t="inlineStr">
        <is>
          <t>Casing - 2 1/4"</t>
        </is>
      </c>
      <c r="D75" t="inlineStr">
        <is>
          <t>LF</t>
        </is>
      </c>
      <c r="E75" t="n">
        <v>56</v>
      </c>
      <c r="F75" s="3" t="n">
        <v>2.62</v>
      </c>
      <c r="G75" s="3" t="n">
        <v>146.72</v>
      </c>
      <c r="H75" s="3" t="n">
        <v>6.15</v>
      </c>
      <c r="I75" s="3" t="n">
        <v>152.87</v>
      </c>
      <c r="J75" s="3" t="n">
        <v>30.58</v>
      </c>
      <c r="K75" s="3" t="n">
        <v>183.45</v>
      </c>
      <c r="M75" s="3" t="n">
        <v>0</v>
      </c>
      <c r="N75" s="3" t="n">
        <v>183.45</v>
      </c>
      <c r="O75" s="3" t="n">
        <v>183.45</v>
      </c>
      <c r="P75" s="3" t="n">
        <v>183.45</v>
      </c>
      <c r="Q75" t="inlineStr">
        <is>
          <t>✓ Match</t>
        </is>
      </c>
    </row>
    <row r="76">
      <c r="A76" t="n">
        <v>62</v>
      </c>
      <c r="B76" t="inlineStr">
        <is>
          <t>Recreation Room/Bar</t>
        </is>
      </c>
      <c r="C76" s="2" t="inlineStr">
        <is>
          <t>Baseboard - 3 1/4"</t>
        </is>
      </c>
      <c r="D76" t="inlineStr">
        <is>
          <t>LF</t>
        </is>
      </c>
      <c r="E76" t="n">
        <v>92.67</v>
      </c>
      <c r="F76" s="3" t="n">
        <v>3.93</v>
      </c>
      <c r="G76" s="3" t="n">
        <v>364.1931</v>
      </c>
      <c r="H76" s="3" t="n">
        <v>12.39</v>
      </c>
      <c r="I76" s="3" t="n">
        <v>376.5831</v>
      </c>
      <c r="J76" s="3" t="n">
        <v>75.31999999999999</v>
      </c>
      <c r="K76" s="3" t="n">
        <v>451.9031</v>
      </c>
      <c r="M76" s="3" t="n">
        <v>0</v>
      </c>
      <c r="N76" s="3" t="n">
        <v>451.9</v>
      </c>
      <c r="O76" s="3" t="n">
        <v>451.9031</v>
      </c>
      <c r="P76" s="3" t="n">
        <v>451.9</v>
      </c>
      <c r="Q76" t="inlineStr">
        <is>
          <t>✓ Match</t>
        </is>
      </c>
    </row>
    <row r="77">
      <c r="A77" t="n">
        <v>63</v>
      </c>
      <c r="B77" t="inlineStr">
        <is>
          <t>Recreation Room/Bar</t>
        </is>
      </c>
      <c r="C77" s="2" t="inlineStr">
        <is>
          <t>Paint baseboard - two coats</t>
        </is>
      </c>
      <c r="D77" t="inlineStr">
        <is>
          <t>LF</t>
        </is>
      </c>
      <c r="E77" t="n">
        <v>92.67</v>
      </c>
      <c r="F77" s="3" t="n">
        <v>1.94</v>
      </c>
      <c r="G77" s="3" t="n">
        <v>179.7798</v>
      </c>
      <c r="H77" s="3" t="n">
        <v>1.1</v>
      </c>
      <c r="I77" s="3" t="n">
        <v>180.8798</v>
      </c>
      <c r="J77" s="3" t="n">
        <v>36.18</v>
      </c>
      <c r="K77" s="3" t="n">
        <v>217.0598</v>
      </c>
      <c r="M77" s="3" t="n">
        <v>6.77</v>
      </c>
      <c r="N77" s="3" t="n">
        <v>210.29</v>
      </c>
      <c r="O77" s="3" t="n">
        <v>217.0598</v>
      </c>
      <c r="P77" s="3" t="n">
        <v>217.06</v>
      </c>
      <c r="Q77" t="inlineStr">
        <is>
          <t>✓ Match</t>
        </is>
      </c>
    </row>
    <row r="78">
      <c r="A78" t="n">
        <v>64</v>
      </c>
      <c r="B78" t="inlineStr">
        <is>
          <t>Recreation Room/Bar</t>
        </is>
      </c>
      <c r="C78" s="2" t="inlineStr">
        <is>
          <t>Snaplock Laminate - simulated wood flooring</t>
        </is>
      </c>
      <c r="D78" t="inlineStr">
        <is>
          <t>SF</t>
        </is>
      </c>
      <c r="E78" t="n">
        <v>283.33</v>
      </c>
      <c r="F78" s="3" t="n">
        <v>7.51</v>
      </c>
      <c r="G78" s="3" t="n">
        <v>2127.8083</v>
      </c>
      <c r="H78" s="3" t="n">
        <v>65.84999999999999</v>
      </c>
      <c r="I78" s="3" t="n">
        <v>2193.6583</v>
      </c>
      <c r="J78" s="3" t="n">
        <v>438.74</v>
      </c>
      <c r="K78" s="3" t="n">
        <v>2632.3983</v>
      </c>
      <c r="M78" s="3" t="n">
        <v>404.48</v>
      </c>
      <c r="N78" s="3" t="n">
        <v>2227.92</v>
      </c>
      <c r="O78" s="3" t="n">
        <v>2632.3983</v>
      </c>
      <c r="P78" s="3" t="n">
        <v>2632.4</v>
      </c>
      <c r="Q78" t="inlineStr">
        <is>
          <t>✓ Match</t>
        </is>
      </c>
    </row>
    <row r="79">
      <c r="A79" t="n">
        <v>78</v>
      </c>
      <c r="B79" t="inlineStr">
        <is>
          <t>Office/Library</t>
        </is>
      </c>
      <c r="C79" s="2" t="inlineStr">
        <is>
          <t>Content Manipulation charge - per HR hour</t>
        </is>
      </c>
      <c r="D79" t="inlineStr">
        <is>
          <t>HR</t>
        </is>
      </c>
      <c r="E79" t="n">
        <v>2</v>
      </c>
      <c r="F79" s="3" t="n">
        <v>54.07</v>
      </c>
      <c r="G79" s="3" t="n">
        <v>108.14</v>
      </c>
      <c r="H79" s="3" t="n">
        <v>0</v>
      </c>
      <c r="I79" s="3" t="n">
        <v>108.14</v>
      </c>
      <c r="J79" s="3" t="n">
        <v>21.62</v>
      </c>
      <c r="K79" s="3" t="n">
        <v>129.76</v>
      </c>
      <c r="M79" s="3" t="n">
        <v>0</v>
      </c>
      <c r="N79" s="3" t="n">
        <v>129.76</v>
      </c>
      <c r="O79" s="3" t="n">
        <v>129.76</v>
      </c>
      <c r="P79" s="3" t="n">
        <v>129.76</v>
      </c>
      <c r="Q79" t="inlineStr">
        <is>
          <t>✓ Match</t>
        </is>
      </c>
    </row>
    <row r="80">
      <c r="A80" t="n">
        <v>79</v>
      </c>
      <c r="B80" t="inlineStr">
        <is>
          <t>Office/Library</t>
        </is>
      </c>
      <c r="C80" s="2" t="inlineStr">
        <is>
          <t>Mask and prep for paint - tape only (per LF)</t>
        </is>
      </c>
      <c r="D80" t="inlineStr">
        <is>
          <t>LF</t>
        </is>
      </c>
      <c r="E80" t="n">
        <v>58.17</v>
      </c>
      <c r="F80" s="3" t="n">
        <v>0.8100000000000001</v>
      </c>
      <c r="G80" s="3" t="n">
        <v>47.11770000000001</v>
      </c>
      <c r="H80" s="3" t="n">
        <v>0.2</v>
      </c>
      <c r="I80" s="3" t="n">
        <v>47.31770000000001</v>
      </c>
      <c r="J80" s="3" t="n">
        <v>9.460000000000001</v>
      </c>
      <c r="K80" s="3" t="n">
        <v>56.77770000000001</v>
      </c>
      <c r="M80" s="3" t="n">
        <v>0</v>
      </c>
      <c r="N80" s="3" t="n">
        <v>56.78</v>
      </c>
      <c r="O80" s="3" t="n">
        <v>56.77770000000001</v>
      </c>
      <c r="P80" s="3" t="n">
        <v>56.78</v>
      </c>
      <c r="Q80" t="inlineStr">
        <is>
          <t>✓ Match</t>
        </is>
      </c>
    </row>
    <row r="81">
      <c r="A81" t="n">
        <v>80</v>
      </c>
      <c r="B81" t="inlineStr">
        <is>
          <t>Office/Library</t>
        </is>
      </c>
      <c r="C81" s="2" t="inlineStr">
        <is>
          <t>Final cleaning - construction - (0.00)</t>
        </is>
      </c>
      <c r="D81" t="inlineStr">
        <is>
          <t>SF</t>
        </is>
      </c>
      <c r="E81" t="n">
        <v>187.66</v>
      </c>
      <c r="F81" s="3" t="n">
        <v>0.35</v>
      </c>
      <c r="G81" s="3" t="n">
        <v>65.681</v>
      </c>
      <c r="H81" s="3" t="n">
        <v>5.52</v>
      </c>
      <c r="I81" s="3" t="n">
        <v>71.20099999999999</v>
      </c>
      <c r="J81" s="3" t="n">
        <v>13.14</v>
      </c>
      <c r="K81" s="3" t="n">
        <v>84.34099999999999</v>
      </c>
      <c r="M81" s="3" t="n">
        <v>0</v>
      </c>
      <c r="N81" s="3" t="n">
        <v>84.34</v>
      </c>
      <c r="O81" s="3" t="n">
        <v>84.34099999999999</v>
      </c>
      <c r="P81" s="3" t="n">
        <v>84.34</v>
      </c>
      <c r="Q81" t="inlineStr">
        <is>
          <t>✓ Match</t>
        </is>
      </c>
    </row>
    <row r="82">
      <c r="A82" t="n">
        <v>81</v>
      </c>
      <c r="B82" t="inlineStr">
        <is>
          <t>Office/Library</t>
        </is>
      </c>
      <c r="C82" s="2" t="inlineStr">
        <is>
          <t>5/8" drywall - hung, taped, ready for texture</t>
        </is>
      </c>
      <c r="D82" t="inlineStr">
        <is>
          <t>SF</t>
        </is>
      </c>
      <c r="E82" t="n">
        <v>187.66</v>
      </c>
      <c r="F82" s="3" t="n">
        <v>3.05</v>
      </c>
      <c r="G82" s="3" t="n">
        <v>572.3629999999999</v>
      </c>
      <c r="H82" s="3" t="n">
        <v>9.720000000000001</v>
      </c>
      <c r="I82" s="3" t="n">
        <v>582.083</v>
      </c>
      <c r="J82" s="3" t="n">
        <v>116.42</v>
      </c>
      <c r="K82" s="3" t="n">
        <v>698.5029999999999</v>
      </c>
      <c r="M82" s="3" t="n">
        <v>0</v>
      </c>
      <c r="N82" s="3" t="n">
        <v>698.5</v>
      </c>
      <c r="O82" s="3" t="n">
        <v>698.5029999999999</v>
      </c>
      <c r="P82" s="3" t="n">
        <v>698.5</v>
      </c>
      <c r="Q82" t="inlineStr">
        <is>
          <t>✓ Match</t>
        </is>
      </c>
    </row>
    <row r="83">
      <c r="A83" t="n">
        <v>82</v>
      </c>
      <c r="B83" t="inlineStr">
        <is>
          <t>Office/Library</t>
        </is>
      </c>
      <c r="C83" s="2" t="inlineStr">
        <is>
          <t>Seal/prime (1 coat) then paint (1 coat) the ceiling</t>
        </is>
      </c>
      <c r="D83" t="inlineStr">
        <is>
          <t>SF</t>
        </is>
      </c>
      <c r="E83" t="n">
        <v>187.66</v>
      </c>
      <c r="F83" s="3" t="n">
        <v>1.28</v>
      </c>
      <c r="G83" s="3" t="n">
        <v>240.2048</v>
      </c>
      <c r="H83" s="3" t="n">
        <v>3.02</v>
      </c>
      <c r="I83" s="3" t="n">
        <v>243.2248</v>
      </c>
      <c r="J83" s="3" t="n">
        <v>48.64</v>
      </c>
      <c r="K83" s="3" t="n">
        <v>291.8648</v>
      </c>
      <c r="M83" s="3" t="n">
        <v>18.56</v>
      </c>
      <c r="N83" s="3" t="n">
        <v>273.3</v>
      </c>
      <c r="O83" s="3" t="n">
        <v>291.8648</v>
      </c>
      <c r="P83" s="3" t="n">
        <v>291.86</v>
      </c>
      <c r="Q83" t="inlineStr">
        <is>
          <t>✓ Match</t>
        </is>
      </c>
    </row>
    <row r="84">
      <c r="A84" t="n">
        <v>83</v>
      </c>
      <c r="B84" t="inlineStr">
        <is>
          <t>Office/Library</t>
        </is>
      </c>
      <c r="C84" s="2" t="inlineStr">
        <is>
          <t>Prep wall for wallpaper</t>
        </is>
      </c>
      <c r="D84" t="inlineStr">
        <is>
          <t>SF</t>
        </is>
      </c>
      <c r="E84" t="n">
        <v>36</v>
      </c>
      <c r="F84" s="3" t="n">
        <v>0.87</v>
      </c>
      <c r="G84" s="3" t="n">
        <v>31.32</v>
      </c>
      <c r="H84" s="3" t="n">
        <v>0</v>
      </c>
      <c r="I84" s="3" t="n">
        <v>31.32</v>
      </c>
      <c r="J84" s="3" t="n">
        <v>6.26</v>
      </c>
      <c r="K84" s="3" t="n">
        <v>37.58</v>
      </c>
      <c r="M84" s="3" t="n">
        <v>0</v>
      </c>
      <c r="N84" s="3" t="n">
        <v>37.58</v>
      </c>
      <c r="O84" s="3" t="n">
        <v>37.58</v>
      </c>
      <c r="P84" s="3" t="n">
        <v>37.58</v>
      </c>
      <c r="Q84" t="inlineStr">
        <is>
          <t>✓ Match</t>
        </is>
      </c>
    </row>
    <row r="85">
      <c r="A85" t="n">
        <v>84</v>
      </c>
      <c r="B85" t="inlineStr">
        <is>
          <t>Office/Library</t>
        </is>
      </c>
      <c r="C85" s="2" t="inlineStr">
        <is>
          <t>R&amp;R Wallpaper</t>
        </is>
      </c>
      <c r="D85" t="inlineStr">
        <is>
          <t>SF</t>
        </is>
      </c>
      <c r="E85" t="n">
        <v>36</v>
      </c>
      <c r="F85" s="3" t="n">
        <v>4.28</v>
      </c>
      <c r="G85" s="3" t="n">
        <v>154.08</v>
      </c>
      <c r="H85" s="3" t="n">
        <v>2.72</v>
      </c>
      <c r="I85" s="3" t="n">
        <v>156.8</v>
      </c>
      <c r="J85" s="3" t="n">
        <v>31.36</v>
      </c>
      <c r="K85" s="3" t="n">
        <v>188.16</v>
      </c>
      <c r="M85" s="3" t="n">
        <v>16.72</v>
      </c>
      <c r="N85" s="3" t="n">
        <v>171.44</v>
      </c>
      <c r="O85" s="3" t="n">
        <v>188.16</v>
      </c>
      <c r="P85" s="3" t="n">
        <v>188.16</v>
      </c>
      <c r="Q85" t="inlineStr">
        <is>
          <t>✓ Match</t>
        </is>
      </c>
    </row>
    <row r="86">
      <c r="A86" t="n">
        <v>85</v>
      </c>
      <c r="B86" t="inlineStr">
        <is>
          <t>Office/Library</t>
        </is>
      </c>
      <c r="C86" s="2" t="inlineStr">
        <is>
          <t>Casing - 2 1/4"</t>
        </is>
      </c>
      <c r="D86" t="inlineStr">
        <is>
          <t>LF</t>
        </is>
      </c>
      <c r="E86" t="n">
        <v>17</v>
      </c>
      <c r="F86" s="3" t="n">
        <v>2.62</v>
      </c>
      <c r="G86" s="3" t="n">
        <v>44.54</v>
      </c>
      <c r="H86" s="3" t="n">
        <v>1.87</v>
      </c>
      <c r="I86" s="3" t="n">
        <v>46.41</v>
      </c>
      <c r="J86" s="3" t="n">
        <v>9.279999999999999</v>
      </c>
      <c r="K86" s="3" t="n">
        <v>55.69</v>
      </c>
      <c r="M86" s="3" t="n">
        <v>0</v>
      </c>
      <c r="N86" s="3" t="n">
        <v>55.69</v>
      </c>
      <c r="O86" s="3" t="n">
        <v>55.69</v>
      </c>
      <c r="P86" s="3" t="n">
        <v>55.69</v>
      </c>
      <c r="Q86" t="inlineStr">
        <is>
          <t>✓ Match</t>
        </is>
      </c>
    </row>
    <row r="87">
      <c r="A87" t="n">
        <v>86</v>
      </c>
      <c r="B87" t="inlineStr">
        <is>
          <t>Office/Library</t>
        </is>
      </c>
      <c r="C87" s="2" t="inlineStr">
        <is>
          <t>Paint part of the walls - two coats</t>
        </is>
      </c>
      <c r="D87" t="inlineStr">
        <is>
          <t>SF</t>
        </is>
      </c>
      <c r="E87" t="n">
        <v>429.33</v>
      </c>
      <c r="F87" s="3" t="n">
        <v>1.3</v>
      </c>
      <c r="G87" s="3" t="n">
        <v>558.129</v>
      </c>
      <c r="H87" s="3" t="n">
        <v>8.720000000000001</v>
      </c>
      <c r="I87" s="3" t="n">
        <v>566.849</v>
      </c>
      <c r="J87" s="3" t="n">
        <v>113.36</v>
      </c>
      <c r="K87" s="3" t="n">
        <v>680.2090000000001</v>
      </c>
      <c r="M87" s="3" t="n">
        <v>53.54</v>
      </c>
      <c r="N87" s="3" t="n">
        <v>626.67</v>
      </c>
      <c r="O87" s="3" t="n">
        <v>680.2090000000001</v>
      </c>
      <c r="P87" s="3" t="n">
        <v>680.21</v>
      </c>
      <c r="Q87" t="inlineStr">
        <is>
          <t>✓ Match</t>
        </is>
      </c>
    </row>
    <row r="88">
      <c r="A88" t="n">
        <v>87</v>
      </c>
      <c r="B88" t="inlineStr">
        <is>
          <t>Office/Library</t>
        </is>
      </c>
      <c r="C88" s="2" t="inlineStr">
        <is>
          <t>Snaplock Laminate - simulated wood flooring</t>
        </is>
      </c>
      <c r="D88" t="inlineStr">
        <is>
          <t>SF</t>
        </is>
      </c>
      <c r="E88" t="n">
        <v>187.66</v>
      </c>
      <c r="F88" s="3" t="n">
        <v>7.51</v>
      </c>
      <c r="G88" s="3" t="n">
        <v>1409.3266</v>
      </c>
      <c r="H88" s="3" t="n">
        <v>43.61</v>
      </c>
      <c r="I88" s="3" t="n">
        <v>1452.9366</v>
      </c>
      <c r="J88" s="3" t="n">
        <v>290.58</v>
      </c>
      <c r="K88" s="3" t="n">
        <v>1743.5166</v>
      </c>
      <c r="M88" s="3" t="n">
        <v>267.9</v>
      </c>
      <c r="N88" s="3" t="n">
        <v>1475.62</v>
      </c>
      <c r="O88" s="3" t="n">
        <v>1743.5166</v>
      </c>
      <c r="P88" s="3" t="n">
        <v>1743.52</v>
      </c>
      <c r="Q88" t="inlineStr">
        <is>
          <t>✓ Match</t>
        </is>
      </c>
    </row>
    <row r="89">
      <c r="A89" t="n">
        <v>88</v>
      </c>
      <c r="B89" t="inlineStr">
        <is>
          <t>Electrical</t>
        </is>
      </c>
      <c r="C89" s="2" t="inlineStr">
        <is>
          <t>Insured Electric Panel Estimate-Mr.</t>
        </is>
      </c>
      <c r="D89" t="inlineStr">
        <is>
          <t>EA</t>
        </is>
      </c>
      <c r="E89" t="n">
        <v>1</v>
      </c>
      <c r="F89" s="3" t="n">
        <v>5840.28</v>
      </c>
      <c r="G89" s="3" t="n">
        <v>5840.28</v>
      </c>
      <c r="H89" s="3" t="n">
        <v>0</v>
      </c>
      <c r="I89" s="3" t="n">
        <v>5840.28</v>
      </c>
      <c r="J89" s="3" t="n">
        <v>0</v>
      </c>
      <c r="K89" s="3" t="n">
        <v>5840.28</v>
      </c>
      <c r="M89" s="3" t="n">
        <v>0</v>
      </c>
      <c r="N89" s="3" t="n">
        <v>5840.28</v>
      </c>
      <c r="O89" s="3" t="n">
        <v>5840.28</v>
      </c>
      <c r="P89" s="3" t="n">
        <v>5840.28</v>
      </c>
      <c r="Q89" t="inlineStr">
        <is>
          <t>✓ Match</t>
        </is>
      </c>
    </row>
    <row r="90">
      <c r="A90" t="n">
        <v>89</v>
      </c>
      <c r="B90" t="inlineStr">
        <is>
          <t>General Conditions</t>
        </is>
      </c>
      <c r="C90" s="2" t="inlineStr">
        <is>
          <t>Haul debris - per pickup truck load - (0.00) including dump fees</t>
        </is>
      </c>
      <c r="D90" t="inlineStr">
        <is>
          <t>EA</t>
        </is>
      </c>
      <c r="E90" t="n">
        <v>1</v>
      </c>
      <c r="F90" s="3" t="n">
        <v>197.78</v>
      </c>
      <c r="G90" s="3" t="n">
        <v>197.78</v>
      </c>
      <c r="H90" s="3" t="n">
        <v>0</v>
      </c>
      <c r="I90" s="3" t="n">
        <v>197.78</v>
      </c>
      <c r="J90" s="3" t="n">
        <v>39.56</v>
      </c>
      <c r="K90" s="3" t="n">
        <v>237.34</v>
      </c>
      <c r="M90" s="3" t="n">
        <v>0</v>
      </c>
      <c r="N90" s="3" t="n">
        <v>237.34</v>
      </c>
      <c r="O90" s="3" t="n">
        <v>237.34</v>
      </c>
      <c r="P90" s="3" t="n">
        <v>237.34</v>
      </c>
      <c r="Q90" t="inlineStr">
        <is>
          <t>✓ Match</t>
        </is>
      </c>
    </row>
    <row r="91">
      <c r="A91" t="n">
        <v>90</v>
      </c>
      <c r="B91" t="inlineStr">
        <is>
          <t>Water Mitigation</t>
        </is>
      </c>
      <c r="C91" s="2" t="inlineStr">
        <is>
          <t>Water Mitigation per per review*</t>
        </is>
      </c>
      <c r="D91" t="inlineStr">
        <is>
          <t>EA</t>
        </is>
      </c>
      <c r="E91" t="n">
        <v>1</v>
      </c>
      <c r="F91" s="3" t="n">
        <v>17207.75</v>
      </c>
      <c r="G91" s="3" t="n">
        <v>17207.75</v>
      </c>
      <c r="H91" s="3" t="n">
        <v>0</v>
      </c>
      <c r="I91" s="3" t="n">
        <v>17207.75</v>
      </c>
      <c r="J91" s="3" t="n">
        <v>0</v>
      </c>
      <c r="K91" s="3" t="n">
        <v>17207.75</v>
      </c>
      <c r="M91" s="3" t="n">
        <v>0</v>
      </c>
      <c r="N91" s="3" t="n">
        <v>17207.75</v>
      </c>
      <c r="O91" s="3" t="n">
        <v>17207.75</v>
      </c>
      <c r="P91" s="3" t="n">
        <v>17207.75</v>
      </c>
      <c r="Q91" t="inlineStr">
        <is>
          <t>✓ Match</t>
        </is>
      </c>
    </row>
    <row r="93">
      <c r="A93" s="4" t="inlineStr">
        <is>
          <t>TOTALS</t>
        </is>
      </c>
      <c r="G93" s="5" t="n">
        <v>46653.2586</v>
      </c>
      <c r="H93" s="5" t="n">
        <v>543.2299999999998</v>
      </c>
      <c r="I93" s="5" t="n">
        <v>47196.48859999998</v>
      </c>
      <c r="J93" s="5" t="n">
        <v>4816.099999999999</v>
      </c>
      <c r="K93" s="5" t="n">
        <v>52012.5886</v>
      </c>
      <c r="M93" s="5" t="n">
        <v>2302.07</v>
      </c>
      <c r="N93" s="5" t="n">
        <v>49710.51999999999</v>
      </c>
      <c r="O93" s="5" t="n">
        <v>52012.5886</v>
      </c>
      <c r="P93" s="5" t="n">
        <v>52012.59</v>
      </c>
    </row>
    <row r="96">
      <c r="B96" s="6" t="inlineStr">
        <is>
          <t>✓</t>
        </is>
      </c>
      <c r="C96" s="7" t="inlineStr">
        <is>
          <t>COVERAGE SUMMARY</t>
        </is>
      </c>
    </row>
    <row r="97">
      <c r="C97" s="8" t="inlineStr">
        <is>
          <t>The figures below reflect auto-detected totals from the PDF. Status is informational for basic support. (Calculated column is omitted per-coverage; aggregate validation is shown below.)</t>
        </is>
      </c>
    </row>
    <row r="98">
      <c r="D98" s="9" t="inlineStr">
        <is>
          <t>Auto-Detected</t>
        </is>
      </c>
      <c r="E98" s="9" t="inlineStr">
        <is>
          <t>Calculated</t>
        </is>
      </c>
      <c r="F98" s="9" t="inlineStr">
        <is>
          <t>PDF Scraped</t>
        </is>
      </c>
      <c r="G98" s="9" t="inlineStr">
        <is>
          <t>Status</t>
        </is>
      </c>
    </row>
    <row r="99">
      <c r="C99" s="10" t="inlineStr">
        <is>
          <t>ALL COVERAGES (AGGREGATE CHECK)</t>
        </is>
      </c>
    </row>
    <row r="100">
      <c r="C100" t="inlineStr">
        <is>
          <t>Line Item Total (All Coverages)</t>
        </is>
      </c>
      <c r="D100" s="3" t="n">
        <v>46653.25999999999</v>
      </c>
      <c r="E100" s="3" t="n">
        <v>46653.26</v>
      </c>
      <c r="G100" s="11" t="inlineStr">
        <is>
          <t>✓ Match</t>
        </is>
      </c>
    </row>
    <row r="101">
      <c r="C101" t="inlineStr">
        <is>
          <t>RCV / Grand Total (All Coverages)</t>
        </is>
      </c>
      <c r="D101" s="3" t="n">
        <v>52012.59</v>
      </c>
      <c r="E101" s="3" t="n">
        <v>52012.59</v>
      </c>
      <c r="G101" s="11" t="inlineStr">
        <is>
          <t>✓ Match</t>
        </is>
      </c>
    </row>
    <row r="103">
      <c r="C103" s="12" t="inlineStr">
        <is>
          <t>Summary for Dwelling</t>
        </is>
      </c>
    </row>
    <row r="104">
      <c r="C104" s="4" t="inlineStr">
        <is>
          <t>Line Item Total</t>
        </is>
      </c>
      <c r="D104" s="13" t="n">
        <v>29445.51</v>
      </c>
      <c r="F104" s="14" t="n">
        <v>29445.51</v>
      </c>
      <c r="G104" s="15" t="inlineStr">
        <is>
          <t>✓ PDF match</t>
        </is>
      </c>
    </row>
    <row r="105">
      <c r="C105" t="inlineStr">
        <is>
          <t>Material Sales Tax</t>
        </is>
      </c>
      <c r="D105" s="16" t="n">
        <v>474.48</v>
      </c>
      <c r="F105" s="17" t="n">
        <v>474.48</v>
      </c>
      <c r="G105" s="15" t="inlineStr">
        <is>
          <t>✓ PDF match</t>
        </is>
      </c>
    </row>
    <row r="106">
      <c r="C106" t="inlineStr">
        <is>
          <t>Cln Matl Tax</t>
        </is>
      </c>
      <c r="D106" s="16" t="n">
        <v>0.47</v>
      </c>
      <c r="F106" s="17" t="n">
        <v>0.47</v>
      </c>
      <c r="G106" s="15" t="inlineStr">
        <is>
          <t>✓ PDF match</t>
        </is>
      </c>
    </row>
    <row r="107">
      <c r="C107" s="4" t="inlineStr">
        <is>
          <t>Subtotal</t>
        </is>
      </c>
      <c r="D107" s="13" t="n">
        <v>29920.46</v>
      </c>
      <c r="G107" s="18" t="inlineStr">
        <is>
          <t>Info</t>
        </is>
      </c>
    </row>
    <row r="108">
      <c r="C108" t="inlineStr">
        <is>
          <t>Overhead</t>
        </is>
      </c>
      <c r="D108" s="16" t="n">
        <v>2408.05</v>
      </c>
      <c r="F108" s="17" t="n">
        <v>2408.05</v>
      </c>
      <c r="G108" s="15" t="inlineStr">
        <is>
          <t>✓ PDF match</t>
        </is>
      </c>
    </row>
    <row r="109">
      <c r="C109" t="inlineStr">
        <is>
          <t>Profit</t>
        </is>
      </c>
      <c r="D109" s="16" t="n">
        <v>2408.05</v>
      </c>
      <c r="F109" s="17" t="n">
        <v>2408.05</v>
      </c>
      <c r="G109" s="15" t="inlineStr">
        <is>
          <t>✓ PDF match</t>
        </is>
      </c>
    </row>
    <row r="110">
      <c r="C110" t="inlineStr">
        <is>
          <t>Cln&amp;Carpet Svc Tax</t>
        </is>
      </c>
      <c r="D110" s="16" t="n">
        <v>68.28</v>
      </c>
      <c r="F110" s="17" t="n">
        <v>68.28</v>
      </c>
      <c r="G110" s="15" t="inlineStr">
        <is>
          <t>✓ PDF match</t>
        </is>
      </c>
    </row>
    <row r="111">
      <c r="C111" s="4" t="inlineStr">
        <is>
          <t>Replacement Cost Value</t>
        </is>
      </c>
      <c r="D111" s="13" t="n">
        <v>34804.84</v>
      </c>
      <c r="F111" s="14" t="n">
        <v>34804.84</v>
      </c>
      <c r="G111" s="15" t="inlineStr">
        <is>
          <t>✓ PDF match</t>
        </is>
      </c>
    </row>
    <row r="112">
      <c r="C112" t="inlineStr">
        <is>
          <t>Less Depreciation</t>
        </is>
      </c>
      <c r="D112" s="16" t="n">
        <v>-2302.07</v>
      </c>
      <c r="F112" s="17" t="n">
        <v>-2302.07</v>
      </c>
      <c r="G112" s="15" t="inlineStr">
        <is>
          <t>✓ PDF match</t>
        </is>
      </c>
    </row>
    <row r="113">
      <c r="C113" s="4" t="inlineStr">
        <is>
          <t>Actual Cash Value</t>
        </is>
      </c>
      <c r="D113" s="13" t="n">
        <v>32502.77</v>
      </c>
      <c r="F113" s="14" t="n">
        <v>32502.77</v>
      </c>
      <c r="G113" s="15" t="inlineStr">
        <is>
          <t>✓ PDF match</t>
        </is>
      </c>
    </row>
    <row r="114">
      <c r="C114" s="4" t="inlineStr">
        <is>
          <t>Net Claim</t>
        </is>
      </c>
      <c r="D114" s="13" t="n">
        <v>32502.77</v>
      </c>
      <c r="F114" s="14" t="n">
        <v>32502.77</v>
      </c>
      <c r="G114" s="15" t="inlineStr">
        <is>
          <t>✓ PDF match</t>
        </is>
      </c>
    </row>
    <row r="115">
      <c r="C115" s="4" t="inlineStr">
        <is>
          <t>Total Recoverable Depreciation</t>
        </is>
      </c>
      <c r="D115" s="13" t="n">
        <v>2302.07</v>
      </c>
      <c r="F115" s="14" t="n">
        <v>2302.07</v>
      </c>
      <c r="G115" s="15" t="inlineStr">
        <is>
          <t>✓ PDF match</t>
        </is>
      </c>
    </row>
    <row r="116">
      <c r="C116" s="4" t="inlineStr">
        <is>
          <t>Net Claim if Depreciation is Recovered</t>
        </is>
      </c>
      <c r="D116" s="13" t="n">
        <v>34804.84</v>
      </c>
      <c r="F116" s="14" t="n">
        <v>34804.84</v>
      </c>
      <c r="G116" s="15" t="inlineStr">
        <is>
          <t>✓ PDF match</t>
        </is>
      </c>
    </row>
    <row r="119">
      <c r="C119" s="19" t="inlineStr">
        <is>
          <t>SUMMARY FOR DWELLING - Standardized Labels</t>
        </is>
      </c>
    </row>
    <row r="120">
      <c r="C120" s="8" t="inlineStr">
        <is>
          <t>Ambiguous labels (e.g., "RCV") have been standardized to explicit names like "Total w/Tax+O&amp;P" for clarity.</t>
        </is>
      </c>
    </row>
    <row r="121">
      <c r="C121" t="inlineStr">
        <is>
          <t>Line Item Total (qty*total unit cost only)</t>
        </is>
      </c>
      <c r="D121" s="17" t="n">
        <v>29445.51</v>
      </c>
      <c r="F121" s="17" t="n">
        <v>29445.51</v>
      </c>
      <c r="G121" s="15" t="inlineStr">
        <is>
          <t>✓ PDF match</t>
        </is>
      </c>
    </row>
    <row r="122">
      <c r="C122" t="inlineStr">
        <is>
          <t>Total Tax</t>
        </is>
      </c>
      <c r="D122" s="17" t="n">
        <v>543.23</v>
      </c>
      <c r="G122" s="18" t="inlineStr">
        <is>
          <t>Info</t>
        </is>
      </c>
    </row>
    <row r="123">
      <c r="C123" t="inlineStr">
        <is>
          <t>Line Item Total + Tax</t>
        </is>
      </c>
      <c r="D123" s="17" t="n">
        <v>29988.74</v>
      </c>
      <c r="G123" s="18" t="inlineStr">
        <is>
          <t>Info</t>
        </is>
      </c>
    </row>
    <row r="125">
      <c r="C125" t="inlineStr">
        <is>
          <t>O&amp;P</t>
        </is>
      </c>
      <c r="D125" s="17" t="n">
        <v>4816.1</v>
      </c>
      <c r="F125" s="17" t="n">
        <v>4816.1</v>
      </c>
      <c r="G125" s="15" t="inlineStr">
        <is>
          <t>✓ PDF match</t>
        </is>
      </c>
    </row>
    <row r="126">
      <c r="C126" t="inlineStr">
        <is>
          <t>Total w/Tax+O&amp;P</t>
        </is>
      </c>
      <c r="D126" s="17" t="n">
        <v>34804.84</v>
      </c>
      <c r="F126" s="17" t="n">
        <v>34804.84</v>
      </c>
      <c r="G126" s="15" t="inlineStr">
        <is>
          <t>✓ PDF match</t>
        </is>
      </c>
    </row>
    <row r="127">
      <c r="C127" t="inlineStr">
        <is>
          <t>Net Claim</t>
        </is>
      </c>
      <c r="D127" s="17" t="n">
        <v>32502.77</v>
      </c>
      <c r="F127" s="17" t="n">
        <v>32502.77</v>
      </c>
      <c r="G127" s="15" t="inlineStr">
        <is>
          <t>✓ PDF match</t>
        </is>
      </c>
    </row>
    <row r="130">
      <c r="C130" s="12" t="inlineStr">
        <is>
          <t>Summary for Water Mitigation</t>
        </is>
      </c>
    </row>
    <row r="131">
      <c r="C131" s="4" t="inlineStr">
        <is>
          <t>Line Item Total</t>
        </is>
      </c>
      <c r="D131" s="13" t="n">
        <v>17207.75</v>
      </c>
      <c r="F131" s="14" t="n">
        <v>17207.75</v>
      </c>
      <c r="G131" s="15" t="inlineStr">
        <is>
          <t>✓ PDF match</t>
        </is>
      </c>
    </row>
    <row r="132">
      <c r="C132" s="4" t="inlineStr">
        <is>
          <t>Replacement Cost Value</t>
        </is>
      </c>
      <c r="D132" s="13" t="n">
        <v>17207.75</v>
      </c>
      <c r="F132" s="14" t="n">
        <v>17207.75</v>
      </c>
      <c r="G132" s="15" t="inlineStr">
        <is>
          <t>✓ PDF match</t>
        </is>
      </c>
    </row>
    <row r="133">
      <c r="C133" s="4" t="inlineStr">
        <is>
          <t>Net Claim</t>
        </is>
      </c>
      <c r="D133" s="13" t="n">
        <v>17207.75</v>
      </c>
      <c r="F133" s="14" t="n">
        <v>17207.75</v>
      </c>
      <c r="G133" s="15" t="inlineStr">
        <is>
          <t>✓ PDF match</t>
        </is>
      </c>
    </row>
    <row r="136">
      <c r="C136" s="19" t="inlineStr">
        <is>
          <t>SUMMARY FOR WATER MITIGATION - Standardized Labels</t>
        </is>
      </c>
    </row>
    <row r="137">
      <c r="C137" s="8" t="inlineStr">
        <is>
          <t>Ambiguous labels (e.g., "RCV") have been standardized to explicit names like "Total w/Tax+O&amp;P" for clarity.</t>
        </is>
      </c>
    </row>
    <row r="138">
      <c r="C138" t="inlineStr">
        <is>
          <t>Line Item Total (qty*total unit cost only)</t>
        </is>
      </c>
      <c r="D138" s="17" t="n">
        <v>17207.75</v>
      </c>
      <c r="F138" s="17" t="n">
        <v>17207.75</v>
      </c>
      <c r="G138" s="15" t="inlineStr">
        <is>
          <t>✓ PDF match</t>
        </is>
      </c>
    </row>
    <row r="139">
      <c r="C139" t="inlineStr">
        <is>
          <t>Total</t>
        </is>
      </c>
      <c r="D139" s="17" t="n">
        <v>17207.75</v>
      </c>
      <c r="F139" s="17" t="n">
        <v>17207.75</v>
      </c>
      <c r="G139" s="15" t="inlineStr">
        <is>
          <t>✓ PDF match</t>
        </is>
      </c>
    </row>
  </sheetData>
  <conditionalFormatting sqref="Q2:Q91">
    <cfRule type="expression" priority="1" dxfId="0">
      <formula>Q2="✓ Match"</formula>
    </cfRule>
    <cfRule type="expression" priority="2" dxfId="1">
      <formula>AND(Q2&lt;&gt;"✓ Match",Q2&lt;&gt;"N/A")</formula>
    </cfRule>
    <cfRule type="expression" priority="3" dxfId="2">
      <formula>Q2="N/A"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O92"/>
  <sheetViews>
    <sheetView workbookViewId="0">
      <selection activeCell="A1" sqref="A1"/>
    </sheetView>
  </sheetViews>
  <sheetFormatPr baseColWidth="8" defaultRowHeight="15"/>
  <cols>
    <col width="80" customWidth="1" min="1" max="1"/>
    <col width="20.7" customWidth="1" min="2" max="2"/>
    <col width="13" customWidth="1" min="3" max="3"/>
    <col width="18.5" customWidth="1" min="4" max="4"/>
    <col width="21.8" customWidth="1" min="5" max="5"/>
    <col width="21.8" customWidth="1" min="6" max="6"/>
    <col width="21.8" customWidth="1" min="7" max="7"/>
    <col width="21.8" customWidth="1" min="8" max="8"/>
    <col width="21.8" customWidth="1" min="9" max="9"/>
    <col width="10.8" customWidth="1" min="10" max="10"/>
    <col width="21.8" customWidth="1" min="11" max="11"/>
    <col width="21.8" customWidth="1" min="12" max="12"/>
    <col width="21.8" customWidth="1" min="13" max="13"/>
    <col width="21.8" customWidth="1" min="14" max="14"/>
    <col width="14" customWidth="1" min="15" max="15"/>
  </cols>
  <sheetData>
    <row r="1">
      <c r="A1" s="4" t="inlineStr">
        <is>
          <t>Desc</t>
        </is>
      </c>
      <c r="B1" s="4" t="inlineStr">
        <is>
          <t>UOM</t>
        </is>
      </c>
      <c r="C1" s="4" t="inlineStr">
        <is>
          <t>QTY</t>
        </is>
      </c>
      <c r="D1" s="4" t="inlineStr">
        <is>
          <t>Total Unit Cost</t>
        </is>
      </c>
      <c r="E1" s="4" t="inlineStr">
        <is>
          <t>Total</t>
        </is>
      </c>
      <c r="F1" s="4" t="inlineStr">
        <is>
          <t>Tax</t>
        </is>
      </c>
      <c r="G1" s="4" t="inlineStr">
        <is>
          <t>Total w/Tax</t>
        </is>
      </c>
      <c r="H1" s="4" t="inlineStr">
        <is>
          <t>O&amp;P</t>
        </is>
      </c>
      <c r="I1" s="4" t="inlineStr">
        <is>
          <t>Total w/Tax+O&amp;P</t>
        </is>
      </c>
      <c r="J1" s="4" t="inlineStr">
        <is>
          <t>Age/Life</t>
        </is>
      </c>
      <c r="K1" s="4" t="inlineStr">
        <is>
          <t>Deprec %</t>
        </is>
      </c>
      <c r="L1" s="4" t="inlineStr">
        <is>
          <t>ACV</t>
        </is>
      </c>
      <c r="M1" s="4" t="inlineStr">
        <is>
          <t>Verify Final</t>
        </is>
      </c>
      <c r="N1" s="4" t="inlineStr">
        <is>
          <t>PDF Total</t>
        </is>
      </c>
      <c r="O1" s="4" t="inlineStr">
        <is>
          <t>Verify Status</t>
        </is>
      </c>
    </row>
    <row r="3">
      <c r="A3" t="inlineStr">
        <is>
          <t>5/8" drywall - hung, taped, ready for texture</t>
        </is>
      </c>
      <c r="B3" t="inlineStr">
        <is>
          <t>SF</t>
        </is>
      </c>
      <c r="C3" t="n">
        <v>238.33</v>
      </c>
      <c r="D3" s="16" t="n">
        <v>3.05</v>
      </c>
      <c r="E3" s="16" t="n">
        <v>726.9065000000001</v>
      </c>
      <c r="F3" s="16" t="n">
        <v>12.35</v>
      </c>
      <c r="G3" s="16" t="n">
        <v>739.2565000000001</v>
      </c>
      <c r="H3" s="16" t="n">
        <v>147.84</v>
      </c>
      <c r="I3" s="16" t="n">
        <v>887.0965000000001</v>
      </c>
      <c r="K3" s="16" t="n">
        <v>0</v>
      </c>
      <c r="L3" s="16" t="n">
        <v>887.09</v>
      </c>
      <c r="M3" s="16" t="n">
        <v>887.0965000000001</v>
      </c>
      <c r="N3" s="16" t="n">
        <v>887.09</v>
      </c>
      <c r="O3" t="inlineStr">
        <is>
          <t>✓ Match</t>
        </is>
      </c>
    </row>
    <row r="4">
      <c r="A4" t="inlineStr">
        <is>
          <t>Angle stop valve</t>
        </is>
      </c>
      <c r="B4" t="inlineStr">
        <is>
          <t>EA</t>
        </is>
      </c>
      <c r="C4" t="n">
        <v>4</v>
      </c>
      <c r="D4" s="16" t="n">
        <v>42.8</v>
      </c>
      <c r="E4" s="16" t="n">
        <v>171.2</v>
      </c>
      <c r="F4" s="16" t="n">
        <v>3.48</v>
      </c>
      <c r="G4" s="16" t="n">
        <v>174.68</v>
      </c>
      <c r="H4" s="16" t="n">
        <v>34.96</v>
      </c>
      <c r="I4" s="16" t="n">
        <v>209.64</v>
      </c>
      <c r="K4" s="16" t="n">
        <v>0</v>
      </c>
      <c r="L4" s="16" t="n">
        <v>209.64</v>
      </c>
      <c r="M4" s="16" t="n">
        <v>209.64</v>
      </c>
      <c r="N4" s="16" t="n">
        <v>209.64</v>
      </c>
      <c r="O4" t="inlineStr">
        <is>
          <t>✓ Match</t>
        </is>
      </c>
    </row>
    <row r="5">
      <c r="A5" t="inlineStr">
        <is>
          <t>Baseboard - 3 1/4"</t>
        </is>
      </c>
      <c r="B5" t="inlineStr">
        <is>
          <t>LF</t>
        </is>
      </c>
      <c r="C5" t="n">
        <v>300.49</v>
      </c>
      <c r="D5" s="16" t="n">
        <v>3.93</v>
      </c>
      <c r="E5" s="16" t="n">
        <v>1180.9257</v>
      </c>
      <c r="F5" s="16" t="n">
        <v>40.19</v>
      </c>
      <c r="G5" s="16" t="n">
        <v>1221.1157</v>
      </c>
      <c r="H5" s="16" t="n">
        <v>244.24</v>
      </c>
      <c r="I5" s="16" t="n">
        <v>1465.3557</v>
      </c>
      <c r="K5" s="16" t="n">
        <v>0</v>
      </c>
      <c r="L5" s="16" t="n">
        <v>1465.36</v>
      </c>
      <c r="M5" s="16" t="n">
        <v>1465.3557</v>
      </c>
      <c r="N5" s="16" t="n">
        <v>1465.36</v>
      </c>
      <c r="O5" t="inlineStr">
        <is>
          <t>✓ Match</t>
        </is>
      </c>
    </row>
    <row r="6">
      <c r="A6" t="inlineStr">
        <is>
          <t>Cabinetry - Labor Minimum</t>
        </is>
      </c>
      <c r="B6" t="inlineStr">
        <is>
          <t>EA</t>
        </is>
      </c>
      <c r="C6" t="n">
        <v>1</v>
      </c>
      <c r="D6" s="16" t="n">
        <v>190.65</v>
      </c>
      <c r="E6" s="16" t="n">
        <v>190.65</v>
      </c>
      <c r="F6" s="16" t="n">
        <v>0</v>
      </c>
      <c r="G6" s="16" t="n">
        <v>190.65</v>
      </c>
      <c r="H6" s="16" t="n">
        <v>38.14</v>
      </c>
      <c r="I6" s="16" t="n">
        <v>228.79</v>
      </c>
      <c r="K6" s="16" t="n">
        <v>0</v>
      </c>
      <c r="L6" s="16" t="n">
        <v>228.79</v>
      </c>
      <c r="M6" s="16" t="n">
        <v>228.79</v>
      </c>
      <c r="N6" s="16" t="n">
        <v>228.79</v>
      </c>
      <c r="O6" t="inlineStr">
        <is>
          <t>✓ Match</t>
        </is>
      </c>
    </row>
    <row r="7">
      <c r="A7" t="inlineStr">
        <is>
          <t>Casing - 2 1/4"</t>
        </is>
      </c>
      <c r="B7" t="inlineStr">
        <is>
          <t>LF</t>
        </is>
      </c>
      <c r="C7" t="n">
        <v>141</v>
      </c>
      <c r="D7" s="16" t="n">
        <v>2.62</v>
      </c>
      <c r="E7" s="16" t="n">
        <v>369.42</v>
      </c>
      <c r="F7" s="16" t="n">
        <v>15.5</v>
      </c>
      <c r="G7" s="16" t="n">
        <v>384.92</v>
      </c>
      <c r="H7" s="16" t="n">
        <v>76.97999999999999</v>
      </c>
      <c r="I7" s="16" t="n">
        <v>461.9</v>
      </c>
      <c r="K7" s="16" t="n">
        <v>0</v>
      </c>
      <c r="L7" s="16" t="n">
        <v>461.9</v>
      </c>
      <c r="M7" s="16" t="n">
        <v>461.9</v>
      </c>
      <c r="N7" s="16" t="n">
        <v>461.9</v>
      </c>
      <c r="O7" t="inlineStr">
        <is>
          <t>✓ Match</t>
        </is>
      </c>
    </row>
    <row r="8">
      <c r="A8" t="inlineStr">
        <is>
          <t>Clean and deodorize carpet</t>
        </is>
      </c>
      <c r="B8" t="inlineStr">
        <is>
          <t>SF</t>
        </is>
      </c>
      <c r="C8" t="n">
        <v>83.77</v>
      </c>
      <c r="D8" s="16" t="n">
        <v>0.6</v>
      </c>
      <c r="E8" s="16" t="n">
        <v>50.26199999999999</v>
      </c>
      <c r="F8" s="16" t="n">
        <v>4.28</v>
      </c>
      <c r="G8" s="16" t="n">
        <v>54.54199999999999</v>
      </c>
      <c r="H8" s="16" t="n">
        <v>10.08</v>
      </c>
      <c r="I8" s="16" t="n">
        <v>64.622</v>
      </c>
      <c r="K8" s="16" t="n">
        <v>0</v>
      </c>
      <c r="L8" s="16" t="n">
        <v>64.62</v>
      </c>
      <c r="M8" s="16" t="n">
        <v>64.622</v>
      </c>
      <c r="N8" s="16" t="n">
        <v>64.62</v>
      </c>
      <c r="O8" t="inlineStr">
        <is>
          <t>✓ Match</t>
        </is>
      </c>
    </row>
    <row r="9">
      <c r="A9" t="inlineStr">
        <is>
          <t>Clean carpet - cleaning charge per step</t>
        </is>
      </c>
      <c r="B9" t="inlineStr">
        <is>
          <t>EA</t>
        </is>
      </c>
      <c r="C9" t="n">
        <v>17</v>
      </c>
      <c r="D9" s="16" t="n">
        <v>6.15</v>
      </c>
      <c r="E9" s="16" t="n">
        <v>104.55</v>
      </c>
      <c r="F9" s="16" t="n">
        <v>8.85</v>
      </c>
      <c r="G9" s="16" t="n">
        <v>113.4</v>
      </c>
      <c r="H9" s="16" t="n">
        <v>20.94</v>
      </c>
      <c r="I9" s="16" t="n">
        <v>134.34</v>
      </c>
      <c r="K9" s="16" t="n">
        <v>0</v>
      </c>
      <c r="L9" s="16" t="n">
        <v>134.34</v>
      </c>
      <c r="M9" s="16" t="n">
        <v>134.34</v>
      </c>
      <c r="N9" s="16" t="n">
        <v>134.34</v>
      </c>
      <c r="O9" t="inlineStr">
        <is>
          <t>✓ Match</t>
        </is>
      </c>
    </row>
    <row r="10">
      <c r="A10" t="inlineStr">
        <is>
          <t>Content Manipulation charge - per HR hour</t>
        </is>
      </c>
      <c r="B10" t="inlineStr">
        <is>
          <t>HR</t>
        </is>
      </c>
      <c r="C10" t="n">
        <v>13</v>
      </c>
      <c r="D10" s="16" t="n">
        <v>54.07</v>
      </c>
      <c r="E10" s="16" t="n">
        <v>702.91</v>
      </c>
      <c r="F10" s="16" t="n">
        <v>0</v>
      </c>
      <c r="G10" s="16" t="n">
        <v>702.91</v>
      </c>
      <c r="H10" s="16" t="n">
        <v>140.54</v>
      </c>
      <c r="I10" s="16" t="n">
        <v>843.45</v>
      </c>
      <c r="K10" s="16" t="n">
        <v>0</v>
      </c>
      <c r="L10" s="16" t="n">
        <v>843.4499999999999</v>
      </c>
      <c r="M10" s="16" t="n">
        <v>843.45</v>
      </c>
      <c r="N10" s="16" t="n">
        <v>843.4499999999999</v>
      </c>
      <c r="O10" t="inlineStr">
        <is>
          <t>✓ Match</t>
        </is>
      </c>
    </row>
    <row r="11">
      <c r="A11" t="inlineStr">
        <is>
          <t>Content Manipulation charge - per hour</t>
        </is>
      </c>
      <c r="B11" t="inlineStr">
        <is>
          <t>HR</t>
        </is>
      </c>
      <c r="C11" t="n">
        <v>2</v>
      </c>
      <c r="D11" s="16" t="n">
        <v>54.07</v>
      </c>
      <c r="E11" s="16" t="n">
        <v>108.14</v>
      </c>
      <c r="F11" s="16" t="n">
        <v>0</v>
      </c>
      <c r="G11" s="16" t="n">
        <v>108.14</v>
      </c>
      <c r="H11" s="16" t="n">
        <v>21.62</v>
      </c>
      <c r="I11" s="16" t="n">
        <v>129.76</v>
      </c>
      <c r="K11" s="16" t="n">
        <v>0</v>
      </c>
      <c r="L11" s="16" t="n">
        <v>129.76</v>
      </c>
      <c r="M11" s="16" t="n">
        <v>129.76</v>
      </c>
      <c r="N11" s="16" t="n">
        <v>129.76</v>
      </c>
      <c r="O11" t="inlineStr">
        <is>
          <t>✓ Match</t>
        </is>
      </c>
    </row>
    <row r="12">
      <c r="A12" t="inlineStr">
        <is>
          <t>Detach &amp; Reset Recessed light fixture - (0.00) trim only</t>
        </is>
      </c>
      <c r="B12" t="inlineStr">
        <is>
          <t>EA</t>
        </is>
      </c>
      <c r="C12" t="n">
        <v>3</v>
      </c>
      <c r="D12" s="16" t="n">
        <v>4.18</v>
      </c>
      <c r="E12" s="16" t="n">
        <v>12.54</v>
      </c>
      <c r="F12" s="16" t="n">
        <v>0</v>
      </c>
      <c r="G12" s="16" t="n">
        <v>12.54</v>
      </c>
      <c r="H12" s="16" t="n">
        <v>2.5</v>
      </c>
      <c r="I12" s="16" t="n">
        <v>15.04</v>
      </c>
      <c r="K12" s="16" t="n">
        <v>0</v>
      </c>
      <c r="L12" s="16" t="n">
        <v>15.04</v>
      </c>
      <c r="M12" s="16" t="n">
        <v>15.04</v>
      </c>
      <c r="N12" s="16" t="n">
        <v>15.04</v>
      </c>
      <c r="O12" t="inlineStr">
        <is>
          <t>✓ Match</t>
        </is>
      </c>
    </row>
    <row r="13">
      <c r="A13" t="inlineStr">
        <is>
          <t>Detach &amp; Reset Toilet</t>
        </is>
      </c>
      <c r="B13" t="inlineStr">
        <is>
          <t>EA</t>
        </is>
      </c>
      <c r="C13" t="n">
        <v>1</v>
      </c>
      <c r="D13" s="16" t="n">
        <v>273.73</v>
      </c>
      <c r="E13" s="16" t="n">
        <v>273.73</v>
      </c>
      <c r="F13" s="16" t="n">
        <v>0.65</v>
      </c>
      <c r="G13" s="16" t="n">
        <v>274.38</v>
      </c>
      <c r="H13" s="16" t="n">
        <v>54.88</v>
      </c>
      <c r="I13" s="16" t="n">
        <v>329.26</v>
      </c>
      <c r="K13" s="16" t="n">
        <v>0</v>
      </c>
      <c r="L13" s="16" t="n">
        <v>329.26</v>
      </c>
      <c r="M13" s="16" t="n">
        <v>329.26</v>
      </c>
      <c r="N13" s="16" t="n">
        <v>329.26</v>
      </c>
      <c r="O13" t="inlineStr">
        <is>
          <t>✓ Match</t>
        </is>
      </c>
    </row>
    <row r="14">
      <c r="A14" t="inlineStr">
        <is>
          <t>Detach &amp; Reset Vanity</t>
        </is>
      </c>
      <c r="B14" t="inlineStr">
        <is>
          <t>LF</t>
        </is>
      </c>
      <c r="C14" t="n">
        <v>3</v>
      </c>
      <c r="D14" s="16" t="n">
        <v>58.99</v>
      </c>
      <c r="E14" s="16" t="n">
        <v>176.97</v>
      </c>
      <c r="F14" s="16" t="n">
        <v>0</v>
      </c>
      <c r="G14" s="16" t="n">
        <v>176.97</v>
      </c>
      <c r="H14" s="16" t="n">
        <v>35.4</v>
      </c>
      <c r="I14" s="16" t="n">
        <v>212.37</v>
      </c>
      <c r="K14" s="16" t="n">
        <v>0</v>
      </c>
      <c r="L14" s="16" t="n">
        <v>212.37</v>
      </c>
      <c r="M14" s="16" t="n">
        <v>212.37</v>
      </c>
      <c r="N14" s="16" t="n">
        <v>212.37</v>
      </c>
      <c r="O14" t="inlineStr">
        <is>
          <t>✓ Match</t>
        </is>
      </c>
    </row>
    <row r="15">
      <c r="A15" t="inlineStr">
        <is>
          <t>Dryer - Remove &amp; reset</t>
        </is>
      </c>
      <c r="B15" t="inlineStr">
        <is>
          <t>EA</t>
        </is>
      </c>
      <c r="C15" t="n">
        <v>1</v>
      </c>
      <c r="D15" s="16" t="n">
        <v>43.51</v>
      </c>
      <c r="E15" s="16" t="n">
        <v>43.51</v>
      </c>
      <c r="F15" s="16" t="n">
        <v>0</v>
      </c>
      <c r="G15" s="16" t="n">
        <v>43.51</v>
      </c>
      <c r="H15" s="16" t="n">
        <v>8.699999999999999</v>
      </c>
      <c r="I15" s="16" t="n">
        <v>52.20999999999999</v>
      </c>
      <c r="K15" s="16" t="n">
        <v>0</v>
      </c>
      <c r="L15" s="16" t="n">
        <v>52.21</v>
      </c>
      <c r="M15" s="16" t="n">
        <v>52.20999999999999</v>
      </c>
      <c r="N15" s="16" t="n">
        <v>52.21</v>
      </c>
      <c r="O15" t="inlineStr">
        <is>
          <t>✓ Match</t>
        </is>
      </c>
    </row>
    <row r="16">
      <c r="A16" t="inlineStr">
        <is>
          <t>Fill holes created by wall cavity drying</t>
        </is>
      </c>
      <c r="B16" t="inlineStr">
        <is>
          <t>EA</t>
        </is>
      </c>
      <c r="C16" t="n">
        <v>121</v>
      </c>
      <c r="D16" s="16" t="n">
        <v>1.64</v>
      </c>
      <c r="E16" s="16" t="n">
        <v>198.44</v>
      </c>
      <c r="F16" s="16" t="n">
        <v>17.03</v>
      </c>
      <c r="G16" s="16" t="n">
        <v>215.47</v>
      </c>
      <c r="H16" s="16" t="n">
        <v>39.74</v>
      </c>
      <c r="I16" s="16" t="n">
        <v>255.21</v>
      </c>
      <c r="K16" s="16" t="n">
        <v>0</v>
      </c>
      <c r="L16" s="16" t="n">
        <v>255.21</v>
      </c>
      <c r="M16" s="16" t="n">
        <v>255.21</v>
      </c>
      <c r="N16" s="16" t="n">
        <v>255.21</v>
      </c>
      <c r="O16" t="inlineStr">
        <is>
          <t>✓ Match</t>
        </is>
      </c>
    </row>
    <row r="17">
      <c r="A17" t="inlineStr">
        <is>
          <t>Final cleaning - construction - (0.00)</t>
        </is>
      </c>
      <c r="B17" t="inlineStr">
        <is>
          <t>SF</t>
        </is>
      </c>
      <c r="C17" t="n">
        <v>1312.94</v>
      </c>
      <c r="D17" s="16" t="n">
        <v>0.35</v>
      </c>
      <c r="E17" s="16" t="n">
        <v>459.529</v>
      </c>
      <c r="F17" s="16" t="n">
        <v>38.59</v>
      </c>
      <c r="G17" s="16" t="n">
        <v>498.119</v>
      </c>
      <c r="H17" s="16" t="n">
        <v>91.90000000000001</v>
      </c>
      <c r="I17" s="16" t="n">
        <v>590.019</v>
      </c>
      <c r="K17" s="16" t="n">
        <v>0</v>
      </c>
      <c r="L17" s="16" t="n">
        <v>590.0200000000001</v>
      </c>
      <c r="M17" s="16" t="n">
        <v>590.019</v>
      </c>
      <c r="N17" s="16" t="n">
        <v>590.0200000000001</v>
      </c>
      <c r="O17" t="inlineStr">
        <is>
          <t>✓ Match</t>
        </is>
      </c>
    </row>
    <row r="18">
      <c r="A18" t="inlineStr">
        <is>
          <t>Haul debris - per pickup truck load - (0.00) including dump fees</t>
        </is>
      </c>
      <c r="B18" t="inlineStr">
        <is>
          <t>EA</t>
        </is>
      </c>
      <c r="C18" t="n">
        <v>1</v>
      </c>
      <c r="D18" s="16" t="n">
        <v>197.78</v>
      </c>
      <c r="E18" s="16" t="n">
        <v>197.78</v>
      </c>
      <c r="F18" s="16" t="n">
        <v>0</v>
      </c>
      <c r="G18" s="16" t="n">
        <v>197.78</v>
      </c>
      <c r="H18" s="16" t="n">
        <v>39.56</v>
      </c>
      <c r="I18" s="16" t="n">
        <v>237.34</v>
      </c>
      <c r="K18" s="16" t="n">
        <v>0</v>
      </c>
      <c r="L18" s="16" t="n">
        <v>237.34</v>
      </c>
      <c r="M18" s="16" t="n">
        <v>237.34</v>
      </c>
      <c r="N18" s="16" t="n">
        <v>237.34</v>
      </c>
      <c r="O18" t="inlineStr">
        <is>
          <t>✓ Match</t>
        </is>
      </c>
    </row>
    <row r="19">
      <c r="A19" t="inlineStr">
        <is>
          <t>Install Pedestal sink</t>
        </is>
      </c>
      <c r="B19" t="inlineStr">
        <is>
          <t>EA</t>
        </is>
      </c>
      <c r="C19" t="n">
        <v>1</v>
      </c>
      <c r="D19" s="16" t="n">
        <v>250.88</v>
      </c>
      <c r="E19" s="16" t="n">
        <v>250.88</v>
      </c>
      <c r="F19" s="16" t="n">
        <v>0</v>
      </c>
      <c r="G19" s="16" t="n">
        <v>250.88</v>
      </c>
      <c r="H19" s="16" t="n">
        <v>50.18</v>
      </c>
      <c r="I19" s="16" t="n">
        <v>301.06</v>
      </c>
      <c r="K19" s="16" t="n">
        <v>0</v>
      </c>
      <c r="L19" s="16" t="n">
        <v>301.06</v>
      </c>
      <c r="M19" s="16" t="n">
        <v>301.06</v>
      </c>
      <c r="N19" s="16" t="n">
        <v>301.06</v>
      </c>
      <c r="O19" t="inlineStr">
        <is>
          <t>✓ Match</t>
        </is>
      </c>
    </row>
    <row r="20">
      <c r="A20" t="inlineStr">
        <is>
          <t>Install Toilet</t>
        </is>
      </c>
      <c r="B20" t="inlineStr">
        <is>
          <t>EA</t>
        </is>
      </c>
      <c r="C20" t="n">
        <v>1</v>
      </c>
      <c r="D20" s="16" t="n">
        <v>231.97</v>
      </c>
      <c r="E20" s="16" t="n">
        <v>231.97</v>
      </c>
      <c r="F20" s="16" t="n">
        <v>0</v>
      </c>
      <c r="G20" s="16" t="n">
        <v>231.97</v>
      </c>
      <c r="H20" s="16" t="n">
        <v>46.4</v>
      </c>
      <c r="I20" s="16" t="n">
        <v>278.37</v>
      </c>
      <c r="K20" s="16" t="n">
        <v>0</v>
      </c>
      <c r="L20" s="16" t="n">
        <v>278.37</v>
      </c>
      <c r="M20" s="16" t="n">
        <v>278.37</v>
      </c>
      <c r="N20" s="16" t="n">
        <v>278.37</v>
      </c>
      <c r="O20" t="inlineStr">
        <is>
          <t>✓ Match</t>
        </is>
      </c>
    </row>
    <row r="21">
      <c r="A21" t="inlineStr">
        <is>
          <t>Insured Electric Panel Estimate-Mr.</t>
        </is>
      </c>
      <c r="B21" t="inlineStr">
        <is>
          <t>EA</t>
        </is>
      </c>
      <c r="C21" t="n">
        <v>1</v>
      </c>
      <c r="D21" s="16" t="n">
        <v>5840.28</v>
      </c>
      <c r="E21" s="16" t="n">
        <v>5840.28</v>
      </c>
      <c r="F21" s="16" t="n">
        <v>0</v>
      </c>
      <c r="G21" s="16" t="n">
        <v>5840.28</v>
      </c>
      <c r="H21" s="16" t="n">
        <v>0</v>
      </c>
      <c r="I21" s="16" t="n">
        <v>5840.28</v>
      </c>
      <c r="K21" s="16" t="n">
        <v>0</v>
      </c>
      <c r="L21" s="16" t="n">
        <v>5840.28</v>
      </c>
      <c r="M21" s="16" t="n">
        <v>5840.28</v>
      </c>
      <c r="N21" s="16" t="n">
        <v>5840.28</v>
      </c>
      <c r="O21" t="inlineStr">
        <is>
          <t>✓ Match</t>
        </is>
      </c>
    </row>
    <row r="22">
      <c r="A22" t="inlineStr">
        <is>
          <t>Mask and prep for paint - tape only (per LF LF)</t>
        </is>
      </c>
      <c r="B22" t="inlineStr">
        <is>
          <t>LF</t>
        </is>
      </c>
      <c r="C22" t="n">
        <v>70.51000000000001</v>
      </c>
      <c r="D22" s="16" t="n">
        <v>0.8100000000000001</v>
      </c>
      <c r="E22" s="16" t="n">
        <v>57.11310000000001</v>
      </c>
      <c r="F22" s="16" t="n">
        <v>0.25</v>
      </c>
      <c r="G22" s="16" t="n">
        <v>57.36310000000001</v>
      </c>
      <c r="H22" s="16" t="n">
        <v>11.48</v>
      </c>
      <c r="I22" s="16" t="n">
        <v>68.84310000000001</v>
      </c>
      <c r="K22" s="16" t="n">
        <v>0</v>
      </c>
      <c r="L22" s="16" t="n">
        <v>68.84</v>
      </c>
      <c r="M22" s="16" t="n">
        <v>68.84310000000001</v>
      </c>
      <c r="N22" s="16" t="n">
        <v>68.84</v>
      </c>
      <c r="O22" t="inlineStr">
        <is>
          <t>✓ Match</t>
        </is>
      </c>
    </row>
    <row r="23">
      <c r="A23" t="inlineStr">
        <is>
          <t>Mask and prep for paint - tape only (per LF)</t>
        </is>
      </c>
      <c r="B23" t="inlineStr">
        <is>
          <t>LF</t>
        </is>
      </c>
      <c r="C23" t="n">
        <v>321.5</v>
      </c>
      <c r="D23" s="16" t="n">
        <v>0.8100000000000001</v>
      </c>
      <c r="E23" s="16" t="n">
        <v>260.415</v>
      </c>
      <c r="F23" s="16" t="n">
        <v>1.12</v>
      </c>
      <c r="G23" s="16" t="n">
        <v>261.535</v>
      </c>
      <c r="H23" s="16" t="n">
        <v>52.34</v>
      </c>
      <c r="I23" s="16" t="n">
        <v>313.875</v>
      </c>
      <c r="K23" s="16" t="n">
        <v>0</v>
      </c>
      <c r="L23" s="16" t="n">
        <v>313.88</v>
      </c>
      <c r="M23" s="16" t="n">
        <v>313.875</v>
      </c>
      <c r="N23" s="16" t="n">
        <v>313.88</v>
      </c>
      <c r="O23" t="inlineStr">
        <is>
          <t>✓ Match</t>
        </is>
      </c>
    </row>
    <row r="24">
      <c r="A24" t="inlineStr">
        <is>
          <t>Material Only Toe kick - pre-finished</t>
        </is>
      </c>
      <c r="B24" t="inlineStr">
        <is>
          <t>LF</t>
        </is>
      </c>
      <c r="C24" t="n">
        <v>32</v>
      </c>
      <c r="D24" s="16" t="n">
        <v>4.3</v>
      </c>
      <c r="E24" s="16" t="n">
        <v>137.6</v>
      </c>
      <c r="F24" s="16" t="n">
        <v>9.630000000000001</v>
      </c>
      <c r="G24" s="16" t="n">
        <v>147.23</v>
      </c>
      <c r="H24" s="16" t="n">
        <v>29.44</v>
      </c>
      <c r="I24" s="16" t="n">
        <v>176.67</v>
      </c>
      <c r="K24" s="16" t="n">
        <v>0</v>
      </c>
      <c r="L24" s="16" t="n">
        <v>176.67</v>
      </c>
      <c r="M24" s="16" t="n">
        <v>176.67</v>
      </c>
      <c r="N24" s="16" t="n">
        <v>176.67</v>
      </c>
      <c r="O24" t="inlineStr">
        <is>
          <t>✓ Match</t>
        </is>
      </c>
    </row>
    <row r="25">
      <c r="A25" t="inlineStr">
        <is>
          <t>Paint baseboard - two coats</t>
        </is>
      </c>
      <c r="B25" t="inlineStr">
        <is>
          <t>LF</t>
        </is>
      </c>
      <c r="C25" t="n">
        <v>300.49</v>
      </c>
      <c r="D25" s="16" t="n">
        <v>1.94</v>
      </c>
      <c r="E25" s="16" t="n">
        <v>582.9506</v>
      </c>
      <c r="F25" s="16" t="n">
        <v>3.58</v>
      </c>
      <c r="G25" s="16" t="n">
        <v>586.5306</v>
      </c>
      <c r="H25" s="16" t="n">
        <v>117.32</v>
      </c>
      <c r="I25" s="16" t="n">
        <v>703.8506</v>
      </c>
      <c r="K25" s="16" t="n">
        <v>21.97</v>
      </c>
      <c r="L25" s="16" t="n">
        <v>681.89</v>
      </c>
      <c r="M25" s="16" t="n">
        <v>703.8506</v>
      </c>
      <c r="N25" s="16" t="n">
        <v>703.86</v>
      </c>
      <c r="O25" t="inlineStr">
        <is>
          <t>✓ Match</t>
        </is>
      </c>
    </row>
    <row r="26">
      <c r="A26" t="inlineStr">
        <is>
          <t>Paint part of the walls - two coats</t>
        </is>
      </c>
      <c r="B26" t="inlineStr">
        <is>
          <t>SF</t>
        </is>
      </c>
      <c r="C26" t="n">
        <v>429.33</v>
      </c>
      <c r="D26" s="16" t="n">
        <v>1.3</v>
      </c>
      <c r="E26" s="16" t="n">
        <v>558.129</v>
      </c>
      <c r="F26" s="16" t="n">
        <v>8.720000000000001</v>
      </c>
      <c r="G26" s="16" t="n">
        <v>566.849</v>
      </c>
      <c r="H26" s="16" t="n">
        <v>113.36</v>
      </c>
      <c r="I26" s="16" t="n">
        <v>680.2090000000001</v>
      </c>
      <c r="K26" s="16" t="n">
        <v>53.54</v>
      </c>
      <c r="L26" s="16" t="n">
        <v>626.67</v>
      </c>
      <c r="M26" s="16" t="n">
        <v>680.2090000000001</v>
      </c>
      <c r="N26" s="16" t="n">
        <v>680.21</v>
      </c>
      <c r="O26" t="inlineStr">
        <is>
          <t>✓ Match</t>
        </is>
      </c>
    </row>
    <row r="27">
      <c r="A27" t="inlineStr">
        <is>
          <t>Paint the walls - two coats</t>
        </is>
      </c>
      <c r="B27" t="inlineStr">
        <is>
          <t>SF</t>
        </is>
      </c>
      <c r="C27" t="n">
        <v>1729.08</v>
      </c>
      <c r="D27" s="16" t="n">
        <v>1.3</v>
      </c>
      <c r="E27" s="16" t="n">
        <v>2247.804</v>
      </c>
      <c r="F27" s="16" t="n">
        <v>35.09</v>
      </c>
      <c r="G27" s="16" t="n">
        <v>2282.894</v>
      </c>
      <c r="H27" s="16" t="n">
        <v>456.58</v>
      </c>
      <c r="I27" s="16" t="n">
        <v>2739.474</v>
      </c>
      <c r="K27" s="16" t="n">
        <v>215.62</v>
      </c>
      <c r="L27" s="16" t="n">
        <v>2523.85</v>
      </c>
      <c r="M27" s="16" t="n">
        <v>2739.474</v>
      </c>
      <c r="N27" s="16" t="n">
        <v>2739.47</v>
      </c>
      <c r="O27" t="inlineStr">
        <is>
          <t>✓ Match</t>
        </is>
      </c>
    </row>
    <row r="28">
      <c r="A28" t="inlineStr">
        <is>
          <t>Plumbing fixture supply line</t>
        </is>
      </c>
      <c r="B28" t="inlineStr">
        <is>
          <t>EA</t>
        </is>
      </c>
      <c r="C28" t="n">
        <v>2</v>
      </c>
      <c r="D28" s="16" t="n">
        <v>21.76</v>
      </c>
      <c r="E28" s="16" t="n">
        <v>43.52</v>
      </c>
      <c r="F28" s="16" t="n">
        <v>0.92</v>
      </c>
      <c r="G28" s="16" t="n">
        <v>44.44</v>
      </c>
      <c r="H28" s="16" t="n">
        <v>8.92</v>
      </c>
      <c r="I28" s="16" t="n">
        <v>53.36000000000001</v>
      </c>
      <c r="K28" s="16" t="n">
        <v>0</v>
      </c>
      <c r="L28" s="16" t="n">
        <v>53.36</v>
      </c>
      <c r="M28" s="16" t="n">
        <v>53.36000000000001</v>
      </c>
      <c r="N28" s="16" t="n">
        <v>53.36</v>
      </c>
      <c r="O28" t="inlineStr">
        <is>
          <t>✓ Match</t>
        </is>
      </c>
    </row>
    <row r="29">
      <c r="A29" t="inlineStr">
        <is>
          <t>Prep wall for wallpaper</t>
        </is>
      </c>
      <c r="B29" t="inlineStr">
        <is>
          <t>SF</t>
        </is>
      </c>
      <c r="C29" t="n">
        <v>36</v>
      </c>
      <c r="D29" s="16" t="n">
        <v>0.87</v>
      </c>
      <c r="E29" s="16" t="n">
        <v>31.32</v>
      </c>
      <c r="F29" s="16" t="n">
        <v>0</v>
      </c>
      <c r="G29" s="16" t="n">
        <v>31.32</v>
      </c>
      <c r="H29" s="16" t="n">
        <v>6.26</v>
      </c>
      <c r="I29" s="16" t="n">
        <v>37.58</v>
      </c>
      <c r="K29" s="16" t="n">
        <v>0</v>
      </c>
      <c r="L29" s="16" t="n">
        <v>37.58</v>
      </c>
      <c r="M29" s="16" t="n">
        <v>37.58</v>
      </c>
      <c r="N29" s="16" t="n">
        <v>37.58</v>
      </c>
      <c r="O29" t="inlineStr">
        <is>
          <t>✓ Match</t>
        </is>
      </c>
    </row>
    <row r="30">
      <c r="A30" t="inlineStr">
        <is>
          <t>R&amp;R Underlayment - 1/2" OSB</t>
        </is>
      </c>
      <c r="B30" t="inlineStr">
        <is>
          <t>SF</t>
        </is>
      </c>
      <c r="C30" t="n">
        <v>64</v>
      </c>
      <c r="D30" s="16" t="n">
        <v>2.48</v>
      </c>
      <c r="E30" s="16" t="n">
        <v>158.72</v>
      </c>
      <c r="F30" s="16" t="n">
        <v>2.64</v>
      </c>
      <c r="G30" s="16" t="n">
        <v>161.36</v>
      </c>
      <c r="H30" s="16" t="n">
        <v>32.26</v>
      </c>
      <c r="I30" s="16" t="n">
        <v>193.62</v>
      </c>
      <c r="K30" s="16" t="n">
        <v>0</v>
      </c>
      <c r="L30" s="16" t="n">
        <v>193.62</v>
      </c>
      <c r="M30" s="16" t="n">
        <v>193.62</v>
      </c>
      <c r="N30" s="16" t="n">
        <v>193.62</v>
      </c>
      <c r="O30" t="inlineStr">
        <is>
          <t>✓ Match</t>
        </is>
      </c>
    </row>
    <row r="31">
      <c r="A31" t="inlineStr">
        <is>
          <t>R&amp;R Wallpaper</t>
        </is>
      </c>
      <c r="B31" t="inlineStr">
        <is>
          <t>SF</t>
        </is>
      </c>
      <c r="C31" t="n">
        <v>36</v>
      </c>
      <c r="D31" s="16" t="n">
        <v>4.28</v>
      </c>
      <c r="E31" s="16" t="n">
        <v>154.08</v>
      </c>
      <c r="F31" s="16" t="n">
        <v>2.72</v>
      </c>
      <c r="G31" s="16" t="n">
        <v>156.8</v>
      </c>
      <c r="H31" s="16" t="n">
        <v>31.36</v>
      </c>
      <c r="I31" s="16" t="n">
        <v>188.16</v>
      </c>
      <c r="K31" s="16" t="n">
        <v>16.72</v>
      </c>
      <c r="L31" s="16" t="n">
        <v>171.44</v>
      </c>
      <c r="M31" s="16" t="n">
        <v>188.16</v>
      </c>
      <c r="N31" s="16" t="n">
        <v>188.16</v>
      </c>
      <c r="O31" t="inlineStr">
        <is>
          <t>✓ Match</t>
        </is>
      </c>
    </row>
    <row r="32">
      <c r="A32" t="inlineStr">
        <is>
          <t>Range - electric - Remove &amp; reset</t>
        </is>
      </c>
      <c r="B32" t="inlineStr">
        <is>
          <t>EA</t>
        </is>
      </c>
      <c r="C32" t="n">
        <v>1</v>
      </c>
      <c r="D32" s="16" t="n">
        <v>43.51</v>
      </c>
      <c r="E32" s="16" t="n">
        <v>43.51</v>
      </c>
      <c r="F32" s="16" t="n">
        <v>0</v>
      </c>
      <c r="G32" s="16" t="n">
        <v>43.51</v>
      </c>
      <c r="H32" s="16" t="n">
        <v>8.699999999999999</v>
      </c>
      <c r="I32" s="16" t="n">
        <v>52.20999999999999</v>
      </c>
      <c r="K32" s="16" t="n">
        <v>0</v>
      </c>
      <c r="L32" s="16" t="n">
        <v>52.21</v>
      </c>
      <c r="M32" s="16" t="n">
        <v>52.20999999999999</v>
      </c>
      <c r="N32" s="16" t="n">
        <v>52.21</v>
      </c>
      <c r="O32" t="inlineStr">
        <is>
          <t>✓ Match</t>
        </is>
      </c>
    </row>
    <row r="33">
      <c r="A33" t="inlineStr">
        <is>
          <t>Refrigerator - Remove &amp; reset</t>
        </is>
      </c>
      <c r="B33" t="inlineStr">
        <is>
          <t>EA</t>
        </is>
      </c>
      <c r="C33" t="n">
        <v>1</v>
      </c>
      <c r="D33" s="16" t="n">
        <v>58</v>
      </c>
      <c r="E33" s="16" t="n">
        <v>58</v>
      </c>
      <c r="F33" s="16" t="n">
        <v>0</v>
      </c>
      <c r="G33" s="16" t="n">
        <v>58</v>
      </c>
      <c r="H33" s="16" t="n">
        <v>11.6</v>
      </c>
      <c r="I33" s="16" t="n">
        <v>69.59999999999999</v>
      </c>
      <c r="K33" s="16" t="n">
        <v>0</v>
      </c>
      <c r="L33" s="16" t="n">
        <v>69.59999999999999</v>
      </c>
      <c r="M33" s="16" t="n">
        <v>69.59999999999999</v>
      </c>
      <c r="N33" s="16" t="n">
        <v>69.59999999999999</v>
      </c>
      <c r="O33" t="inlineStr">
        <is>
          <t>✓ Match</t>
        </is>
      </c>
    </row>
    <row r="34">
      <c r="A34" t="inlineStr">
        <is>
          <t>Seal/prime (1 coat) then paint (1 coat) the ceiling</t>
        </is>
      </c>
      <c r="B34" t="inlineStr">
        <is>
          <t>SF</t>
        </is>
      </c>
      <c r="C34" t="n">
        <v>470.99</v>
      </c>
      <c r="D34" s="16" t="n">
        <v>1.28</v>
      </c>
      <c r="E34" s="16" t="n">
        <v>602.8672</v>
      </c>
      <c r="F34" s="16" t="n">
        <v>7.58</v>
      </c>
      <c r="G34" s="16" t="n">
        <v>610.4472000000001</v>
      </c>
      <c r="H34" s="16" t="n">
        <v>122.1</v>
      </c>
      <c r="I34" s="16" t="n">
        <v>732.5472000000001</v>
      </c>
      <c r="K34" s="16" t="n">
        <v>46.58</v>
      </c>
      <c r="L34" s="16" t="n">
        <v>685.96</v>
      </c>
      <c r="M34" s="16" t="n">
        <v>732.5472000000001</v>
      </c>
      <c r="N34" s="16" t="n">
        <v>732.54</v>
      </c>
      <c r="O34" t="inlineStr">
        <is>
          <t>✓ Match</t>
        </is>
      </c>
    </row>
    <row r="35">
      <c r="A35" t="inlineStr">
        <is>
          <t>Seal/prime (1 coat) then paint (1 coat) the walls</t>
        </is>
      </c>
      <c r="B35" t="inlineStr">
        <is>
          <t>SF</t>
        </is>
      </c>
      <c r="C35" t="n">
        <v>741.33</v>
      </c>
      <c r="D35" s="16" t="n">
        <v>1.28</v>
      </c>
      <c r="E35" s="16" t="n">
        <v>948.9024000000001</v>
      </c>
      <c r="F35" s="16" t="n">
        <v>11.94</v>
      </c>
      <c r="G35" s="16" t="n">
        <v>960.8424000000001</v>
      </c>
      <c r="H35" s="16" t="n">
        <v>192.16</v>
      </c>
      <c r="I35" s="16" t="n">
        <v>1153.0024</v>
      </c>
      <c r="K35" s="16" t="n">
        <v>73.31999999999999</v>
      </c>
      <c r="L35" s="16" t="n">
        <v>1079.68</v>
      </c>
      <c r="M35" s="16" t="n">
        <v>1153.0024</v>
      </c>
      <c r="N35" s="16" t="n">
        <v>1153</v>
      </c>
      <c r="O35" t="inlineStr">
        <is>
          <t>✓ Match</t>
        </is>
      </c>
    </row>
    <row r="36">
      <c r="A36" t="inlineStr">
        <is>
          <t>Snaplock Laminate - simulated wood flooring</t>
        </is>
      </c>
      <c r="B36" t="inlineStr">
        <is>
          <t>SF</t>
        </is>
      </c>
      <c r="C36" t="n">
        <v>1312.93</v>
      </c>
      <c r="D36" s="16" t="n">
        <v>7.51</v>
      </c>
      <c r="E36" s="16" t="n">
        <v>9860.104300000001</v>
      </c>
      <c r="F36" s="16" t="n">
        <v>305.14</v>
      </c>
      <c r="G36" s="16" t="n">
        <v>10165.2443</v>
      </c>
      <c r="H36" s="16" t="n">
        <v>2033.04</v>
      </c>
      <c r="I36" s="16" t="n">
        <v>12198.2843</v>
      </c>
      <c r="K36" s="16" t="n">
        <v>1874.32</v>
      </c>
      <c r="L36" s="16" t="n">
        <v>10323.97</v>
      </c>
      <c r="M36" s="16" t="n">
        <v>12198.2843</v>
      </c>
      <c r="N36" s="16" t="n">
        <v>12198.29</v>
      </c>
      <c r="O36" t="inlineStr">
        <is>
          <t>✓ Match</t>
        </is>
      </c>
    </row>
    <row r="37">
      <c r="A37" t="inlineStr">
        <is>
          <t>Texture drywall - smooth / skim coat</t>
        </is>
      </c>
      <c r="B37" t="inlineStr">
        <is>
          <t>SF</t>
        </is>
      </c>
      <c r="C37" t="n">
        <v>1024.66</v>
      </c>
      <c r="D37" s="16" t="n">
        <v>2.03</v>
      </c>
      <c r="E37" s="16" t="n">
        <v>2080.0598</v>
      </c>
      <c r="F37" s="16" t="n">
        <v>12.91</v>
      </c>
      <c r="G37" s="16" t="n">
        <v>2092.9698</v>
      </c>
      <c r="H37" s="16" t="n">
        <v>418.6</v>
      </c>
      <c r="I37" s="16" t="n">
        <v>2511.5698</v>
      </c>
      <c r="K37" s="16" t="n">
        <v>0</v>
      </c>
      <c r="L37" s="16" t="n">
        <v>2511.57</v>
      </c>
      <c r="M37" s="16" t="n">
        <v>2511.5698</v>
      </c>
      <c r="N37" s="16" t="n">
        <v>2511.57</v>
      </c>
      <c r="O37" t="inlineStr">
        <is>
          <t>✓ Match</t>
        </is>
      </c>
    </row>
    <row r="38">
      <c r="A38" t="inlineStr">
        <is>
          <t>Vanity top - Detach &amp; reset</t>
        </is>
      </c>
      <c r="B38" t="inlineStr">
        <is>
          <t>LF</t>
        </is>
      </c>
      <c r="C38" t="n">
        <v>3</v>
      </c>
      <c r="D38" s="16" t="n">
        <v>91.13</v>
      </c>
      <c r="E38" s="16" t="n">
        <v>273.39</v>
      </c>
      <c r="F38" s="16" t="n">
        <v>0.07000000000000001</v>
      </c>
      <c r="G38" s="16" t="n">
        <v>273.46</v>
      </c>
      <c r="H38" s="16" t="n">
        <v>54.7</v>
      </c>
      <c r="I38" s="16" t="n">
        <v>328.16</v>
      </c>
      <c r="K38" s="16" t="n">
        <v>0</v>
      </c>
      <c r="L38" s="16" t="n">
        <v>328.16</v>
      </c>
      <c r="M38" s="16" t="n">
        <v>328.16</v>
      </c>
      <c r="N38" s="16" t="n">
        <v>328.16</v>
      </c>
      <c r="O38" t="inlineStr">
        <is>
          <t>✓ Match</t>
        </is>
      </c>
    </row>
    <row r="39">
      <c r="A39" t="inlineStr">
        <is>
          <t>Washer/Washing machine - Remove &amp; reset</t>
        </is>
      </c>
      <c r="B39" t="inlineStr">
        <is>
          <t>EA</t>
        </is>
      </c>
      <c r="C39" t="n">
        <v>1</v>
      </c>
      <c r="D39" s="16" t="n">
        <v>56.43</v>
      </c>
      <c r="E39" s="16" t="n">
        <v>56.43</v>
      </c>
      <c r="F39" s="16" t="n">
        <v>0</v>
      </c>
      <c r="G39" s="16" t="n">
        <v>56.43</v>
      </c>
      <c r="H39" s="16" t="n">
        <v>11.28</v>
      </c>
      <c r="I39" s="16" t="n">
        <v>67.70999999999999</v>
      </c>
      <c r="K39" s="16" t="n">
        <v>0</v>
      </c>
      <c r="L39" s="16" t="n">
        <v>67.70999999999999</v>
      </c>
      <c r="M39" s="16" t="n">
        <v>67.70999999999999</v>
      </c>
      <c r="N39" s="16" t="n">
        <v>67.70999999999999</v>
      </c>
      <c r="O39" t="inlineStr">
        <is>
          <t>✓ Match</t>
        </is>
      </c>
    </row>
    <row r="40">
      <c r="A40" t="inlineStr">
        <is>
          <t>Water Mitigation per per review*</t>
        </is>
      </c>
      <c r="B40" t="inlineStr">
        <is>
          <t>EA</t>
        </is>
      </c>
      <c r="C40" t="n">
        <v>1</v>
      </c>
      <c r="D40" s="16" t="n">
        <v>17207.75</v>
      </c>
      <c r="E40" s="16" t="n">
        <v>17207.75</v>
      </c>
      <c r="F40" s="16" t="n">
        <v>0</v>
      </c>
      <c r="G40" s="16" t="n">
        <v>17207.75</v>
      </c>
      <c r="H40" s="16" t="n">
        <v>0</v>
      </c>
      <c r="I40" s="16" t="n">
        <v>17207.75</v>
      </c>
      <c r="K40" s="16" t="n">
        <v>0</v>
      </c>
      <c r="L40" s="16" t="n">
        <v>17207.75</v>
      </c>
      <c r="M40" s="16" t="n">
        <v>17207.75</v>
      </c>
      <c r="N40" s="16" t="n">
        <v>17207.75</v>
      </c>
      <c r="O40" t="inlineStr">
        <is>
          <t>✓ Match</t>
        </is>
      </c>
    </row>
    <row r="42">
      <c r="A42" s="4" t="inlineStr">
        <is>
          <t>TOTALS</t>
        </is>
      </c>
      <c r="E42" s="13">
        <f>SUM(E3:E40)</f>
        <v/>
      </c>
      <c r="F42" s="13">
        <f>SUM(F3:F40)</f>
        <v/>
      </c>
      <c r="G42" s="13">
        <f>SUM(G3:G40)</f>
        <v/>
      </c>
      <c r="H42" s="13">
        <f>SUM(H3:H40)</f>
        <v/>
      </c>
      <c r="I42" s="13">
        <f>SUM(I3:I40)</f>
        <v/>
      </c>
      <c r="K42" s="13">
        <f>SUM(K3:K40)</f>
        <v/>
      </c>
      <c r="L42" s="13">
        <f>SUM(L3:L40)</f>
        <v/>
      </c>
      <c r="M42" s="13">
        <f>SUM(M3:M40)</f>
        <v/>
      </c>
      <c r="N42" s="13">
        <f>SUM(N3:N40)</f>
        <v/>
      </c>
      <c r="O42" s="4">
        <f>IF(N42=0,"N/A",IF(ABS(M42-N42+H42)&lt;=MAX(1,ABS(N42)*0.0001),"✓ Match",ROUND(M42-N42+H42,2)))</f>
        <v/>
      </c>
    </row>
    <row r="43">
      <c r="A43" s="4" t="inlineStr">
        <is>
          <t>Check-Total</t>
        </is>
      </c>
      <c r="M43" s="13">
        <f>SUM(M3:M40)</f>
        <v/>
      </c>
      <c r="N43" s="13">
        <f>SUM(N3:N40)</f>
        <v/>
      </c>
      <c r="O43" s="4">
        <f>IF(N43=0,"N/A",IF(ABS(M43-N43+H43)&lt;=MAX(1,ABS(N43)*0.0001),"✓ Match",ROUND(M43-N43+H43,2)))</f>
        <v/>
      </c>
    </row>
    <row r="46">
      <c r="E46" s="5" t="n">
        <v>46653.2586</v>
      </c>
    </row>
    <row r="49">
      <c r="A49" s="4" t="inlineStr">
        <is>
          <t>COVERAGE SUMMARY</t>
        </is>
      </c>
    </row>
    <row r="50">
      <c r="A50" s="31" t="inlineStr">
        <is>
          <t>The figures below reflect auto-detected totals from the PDF. Status is informational for basic support. (Calculated column is omitted per-coverage; aggregate validation is shown below.)</t>
        </is>
      </c>
    </row>
    <row r="51">
      <c r="B51" s="4" t="inlineStr">
        <is>
          <t>Auto-Detected</t>
        </is>
      </c>
      <c r="C51" s="4" t="inlineStr">
        <is>
          <t>Calculated</t>
        </is>
      </c>
      <c r="D51" s="4" t="inlineStr">
        <is>
          <t>PDF Scraped</t>
        </is>
      </c>
      <c r="E51" s="4" t="inlineStr">
        <is>
          <t>Status</t>
        </is>
      </c>
    </row>
    <row r="52">
      <c r="A52" s="27" t="inlineStr">
        <is>
          <t>ALL COVERAGES (AGGREGATE CHECK)</t>
        </is>
      </c>
    </row>
    <row r="53">
      <c r="A53" t="inlineStr">
        <is>
          <t>Line Item Total (All Coverages)</t>
        </is>
      </c>
      <c r="B53" t="n">
        <v>46653.25999999999</v>
      </c>
      <c r="C53" t="n">
        <v>46653.26</v>
      </c>
      <c r="E53" s="15" t="inlineStr">
        <is>
          <t>✓ Match</t>
        </is>
      </c>
    </row>
    <row r="54">
      <c r="A54" t="inlineStr">
        <is>
          <t>RCV / Grand Total (All Coverages)</t>
        </is>
      </c>
      <c r="B54" t="n">
        <v>52012.59</v>
      </c>
      <c r="C54" t="n">
        <v>52012.59</v>
      </c>
      <c r="E54" s="15" t="inlineStr">
        <is>
          <t>✓ Match</t>
        </is>
      </c>
    </row>
    <row r="56">
      <c r="A56" s="4" t="inlineStr">
        <is>
          <t>Summary for Dwelling</t>
        </is>
      </c>
    </row>
    <row r="57">
      <c r="A57" s="4" t="inlineStr">
        <is>
          <t>Line Item Total</t>
        </is>
      </c>
      <c r="B57" s="13" t="n">
        <v>29445.51</v>
      </c>
      <c r="D57" s="14" t="n">
        <v>29445.51</v>
      </c>
      <c r="E57" s="15" t="inlineStr">
        <is>
          <t>✓ PDF match</t>
        </is>
      </c>
    </row>
    <row r="58">
      <c r="A58" t="inlineStr">
        <is>
          <t>Material Sales Tax</t>
        </is>
      </c>
      <c r="B58" t="n">
        <v>474.48</v>
      </c>
      <c r="D58" t="n">
        <v>474.48</v>
      </c>
      <c r="E58" s="15" t="inlineStr">
        <is>
          <t>✓ PDF match</t>
        </is>
      </c>
    </row>
    <row r="59">
      <c r="A59" t="inlineStr">
        <is>
          <t>Cln Matl Tax</t>
        </is>
      </c>
      <c r="B59" t="n">
        <v>0.47</v>
      </c>
      <c r="D59" t="n">
        <v>0.47</v>
      </c>
      <c r="E59" s="15" t="inlineStr">
        <is>
          <t>✓ PDF match</t>
        </is>
      </c>
    </row>
    <row r="60">
      <c r="A60" s="4" t="inlineStr">
        <is>
          <t>Subtotal</t>
        </is>
      </c>
      <c r="B60" s="13" t="n">
        <v>29920.46</v>
      </c>
      <c r="E60" s="18" t="inlineStr">
        <is>
          <t>Info</t>
        </is>
      </c>
    </row>
    <row r="61">
      <c r="A61" t="inlineStr">
        <is>
          <t>Overhead</t>
        </is>
      </c>
      <c r="B61" t="n">
        <v>2408.05</v>
      </c>
      <c r="D61" t="n">
        <v>2408.05</v>
      </c>
      <c r="E61" s="15" t="inlineStr">
        <is>
          <t>✓ PDF match</t>
        </is>
      </c>
    </row>
    <row r="62">
      <c r="A62" t="inlineStr">
        <is>
          <t>Profit</t>
        </is>
      </c>
      <c r="B62" t="n">
        <v>2408.05</v>
      </c>
      <c r="D62" t="n">
        <v>2408.05</v>
      </c>
      <c r="E62" s="15" t="inlineStr">
        <is>
          <t>✓ PDF match</t>
        </is>
      </c>
    </row>
    <row r="63">
      <c r="A63" t="inlineStr">
        <is>
          <t>Cln&amp;Carpet Svc Tax</t>
        </is>
      </c>
      <c r="B63" t="n">
        <v>68.28</v>
      </c>
      <c r="D63" t="n">
        <v>68.28</v>
      </c>
      <c r="E63" s="15" t="inlineStr">
        <is>
          <t>✓ PDF match</t>
        </is>
      </c>
    </row>
    <row r="64">
      <c r="A64" s="4" t="inlineStr">
        <is>
          <t>Replacement Cost Value</t>
        </is>
      </c>
      <c r="B64" s="13" t="n">
        <v>34804.84</v>
      </c>
      <c r="D64" s="14" t="n">
        <v>34804.84</v>
      </c>
      <c r="E64" s="15" t="inlineStr">
        <is>
          <t>✓ PDF match</t>
        </is>
      </c>
    </row>
    <row r="65">
      <c r="A65" t="inlineStr">
        <is>
          <t>Less Depreciation</t>
        </is>
      </c>
      <c r="B65" t="n">
        <v>-2302.07</v>
      </c>
      <c r="D65" t="n">
        <v>-2302.07</v>
      </c>
      <c r="E65" s="15" t="inlineStr">
        <is>
          <t>✓ PDF match</t>
        </is>
      </c>
    </row>
    <row r="66">
      <c r="A66" s="4" t="inlineStr">
        <is>
          <t>Actual Cash Value</t>
        </is>
      </c>
      <c r="B66" s="13" t="n">
        <v>32502.77</v>
      </c>
      <c r="D66" s="14" t="n">
        <v>32502.77</v>
      </c>
      <c r="E66" s="15" t="inlineStr">
        <is>
          <t>✓ PDF match</t>
        </is>
      </c>
    </row>
    <row r="67">
      <c r="A67" s="4" t="inlineStr">
        <is>
          <t>Net Claim</t>
        </is>
      </c>
      <c r="B67" s="13" t="n">
        <v>32502.77</v>
      </c>
      <c r="D67" s="14" t="n">
        <v>32502.77</v>
      </c>
      <c r="E67" s="15" t="inlineStr">
        <is>
          <t>✓ PDF match</t>
        </is>
      </c>
    </row>
    <row r="68">
      <c r="A68" s="4" t="inlineStr">
        <is>
          <t>Total Recoverable Depreciation</t>
        </is>
      </c>
      <c r="B68" s="13" t="n">
        <v>2302.07</v>
      </c>
      <c r="D68" s="14" t="n">
        <v>2302.07</v>
      </c>
      <c r="E68" s="15" t="inlineStr">
        <is>
          <t>✓ PDF match</t>
        </is>
      </c>
    </row>
    <row r="69">
      <c r="A69" s="4" t="inlineStr">
        <is>
          <t>Net Claim if Depreciation is Recovered</t>
        </is>
      </c>
      <c r="B69" s="13" t="n">
        <v>34804.84</v>
      </c>
      <c r="D69" s="14" t="n">
        <v>34804.84</v>
      </c>
      <c r="E69" s="15" t="inlineStr">
        <is>
          <t>✓ PDF match</t>
        </is>
      </c>
    </row>
    <row r="72">
      <c r="A72" s="4" t="inlineStr">
        <is>
          <t>SUMMARY FOR DWELLING - Standardized Labels</t>
        </is>
      </c>
    </row>
    <row r="73">
      <c r="A73" s="31" t="inlineStr">
        <is>
          <t>Ambiguous labels (e.g., "RCV") have been standardized to explicit names like "Total w/Tax+O&amp;P" for clarity.</t>
        </is>
      </c>
    </row>
    <row r="74">
      <c r="A74" t="inlineStr">
        <is>
          <t>Line Item Total (qty*total unit cost only)</t>
        </is>
      </c>
      <c r="B74" t="n">
        <v>29445.51</v>
      </c>
      <c r="D74" t="n">
        <v>29445.51</v>
      </c>
      <c r="E74" s="15" t="inlineStr">
        <is>
          <t>✓ PDF match</t>
        </is>
      </c>
    </row>
    <row r="75">
      <c r="A75" t="inlineStr">
        <is>
          <t>Total Tax</t>
        </is>
      </c>
      <c r="B75" t="n">
        <v>543.23</v>
      </c>
      <c r="E75" s="18" t="inlineStr">
        <is>
          <t>Info</t>
        </is>
      </c>
    </row>
    <row r="76">
      <c r="A76" t="inlineStr">
        <is>
          <t>Line Item Total + Tax</t>
        </is>
      </c>
      <c r="B76" t="n">
        <v>29988.74</v>
      </c>
      <c r="E76" s="18" t="inlineStr">
        <is>
          <t>Info</t>
        </is>
      </c>
    </row>
    <row r="78">
      <c r="A78" t="inlineStr">
        <is>
          <t>O&amp;P</t>
        </is>
      </c>
      <c r="B78" t="n">
        <v>4816.1</v>
      </c>
      <c r="D78" t="n">
        <v>4816.1</v>
      </c>
      <c r="E78" s="15" t="inlineStr">
        <is>
          <t>✓ PDF match</t>
        </is>
      </c>
    </row>
    <row r="79">
      <c r="A79" t="inlineStr">
        <is>
          <t>Total w/Tax+O&amp;P</t>
        </is>
      </c>
      <c r="B79" t="n">
        <v>34804.84</v>
      </c>
      <c r="D79" t="n">
        <v>34804.84</v>
      </c>
      <c r="E79" s="15" t="inlineStr">
        <is>
          <t>✓ PDF match</t>
        </is>
      </c>
    </row>
    <row r="80">
      <c r="A80" t="inlineStr">
        <is>
          <t>Net Claim</t>
        </is>
      </c>
      <c r="B80" t="n">
        <v>32502.77</v>
      </c>
      <c r="D80" t="n">
        <v>32502.77</v>
      </c>
      <c r="E80" s="15" t="inlineStr">
        <is>
          <t>✓ PDF match</t>
        </is>
      </c>
    </row>
    <row r="83">
      <c r="A83" s="4" t="inlineStr">
        <is>
          <t>Summary for Water Mitigation</t>
        </is>
      </c>
    </row>
    <row r="84">
      <c r="A84" s="4" t="inlineStr">
        <is>
          <t>Line Item Total</t>
        </is>
      </c>
      <c r="B84" s="13" t="n">
        <v>17207.75</v>
      </c>
      <c r="D84" s="14" t="n">
        <v>17207.75</v>
      </c>
      <c r="E84" s="15" t="inlineStr">
        <is>
          <t>✓ PDF match</t>
        </is>
      </c>
    </row>
    <row r="85">
      <c r="A85" s="4" t="inlineStr">
        <is>
          <t>Replacement Cost Value</t>
        </is>
      </c>
      <c r="B85" s="13" t="n">
        <v>17207.75</v>
      </c>
      <c r="D85" s="14" t="n">
        <v>17207.75</v>
      </c>
      <c r="E85" s="15" t="inlineStr">
        <is>
          <t>✓ PDF match</t>
        </is>
      </c>
    </row>
    <row r="86">
      <c r="A86" s="4" t="inlineStr">
        <is>
          <t>Net Claim</t>
        </is>
      </c>
      <c r="B86" s="13" t="n">
        <v>17207.75</v>
      </c>
      <c r="D86" s="14" t="n">
        <v>17207.75</v>
      </c>
      <c r="E86" s="15" t="inlineStr">
        <is>
          <t>✓ PDF match</t>
        </is>
      </c>
    </row>
    <row r="89">
      <c r="A89" s="4" t="inlineStr">
        <is>
          <t>SUMMARY FOR WATER MITIGATION - Standardized Labels</t>
        </is>
      </c>
    </row>
    <row r="90">
      <c r="A90" s="31" t="inlineStr">
        <is>
          <t>Ambiguous labels (e.g., "RCV") have been standardized to explicit names like "Total w/Tax+O&amp;P" for clarity.</t>
        </is>
      </c>
    </row>
    <row r="91">
      <c r="A91" t="inlineStr">
        <is>
          <t>Line Item Total (qty*total unit cost only)</t>
        </is>
      </c>
      <c r="B91" t="n">
        <v>17207.75</v>
      </c>
      <c r="D91" t="n">
        <v>17207.75</v>
      </c>
      <c r="E91" s="15" t="inlineStr">
        <is>
          <t>✓ PDF match</t>
        </is>
      </c>
    </row>
    <row r="92">
      <c r="A92" t="inlineStr">
        <is>
          <t>Total</t>
        </is>
      </c>
      <c r="B92" t="n">
        <v>17207.75</v>
      </c>
      <c r="D92" t="n">
        <v>17207.75</v>
      </c>
      <c r="E92" s="15" t="inlineStr">
        <is>
          <t>✓ PDF match</t>
        </is>
      </c>
    </row>
  </sheetData>
  <conditionalFormatting sqref="O3:O43">
    <cfRule type="expression" priority="1" dxfId="0">
      <formula>O3="✓ Match"</formula>
    </cfRule>
    <cfRule type="expression" priority="2" dxfId="3">
      <formula>AND(O3&lt;&gt;"✓ Match",O3&lt;&gt;"N/A")</formula>
    </cfRule>
    <cfRule type="expression" priority="3" dxfId="4">
      <formula>O3="N/A"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71"/>
  <sheetViews>
    <sheetView workbookViewId="0">
      <selection activeCell="A1" sqref="A1"/>
    </sheetView>
  </sheetViews>
  <sheetFormatPr baseColWidth="8" defaultRowHeight="15"/>
  <cols>
    <col width="80" customWidth="1" min="1" max="1"/>
    <col width="21.8" customWidth="1" min="2" max="2"/>
    <col width="51.50000000000001" customWidth="1" min="3" max="3"/>
    <col width="21.8" customWidth="1" min="4" max="4"/>
    <col width="10" customWidth="1" min="5" max="5"/>
  </cols>
  <sheetData>
    <row r="1">
      <c r="A1" s="20" t="inlineStr">
        <is>
          <t>COVERAGE SUMMARY</t>
        </is>
      </c>
      <c r="B1" s="21" t="n"/>
      <c r="C1" s="21" t="n"/>
      <c r="D1" s="21" t="n"/>
      <c r="E1" s="21" t="n"/>
    </row>
    <row r="2">
      <c r="A2" s="33" t="inlineStr">
        <is>
          <t>The figures below reflect exactly what the user entered during the wizard at set-up. The user copied them directly from the estimate PDF file.</t>
        </is>
      </c>
    </row>
    <row r="4">
      <c r="A4" s="34" t="inlineStr">
        <is>
          <t>Summary for Dwelling</t>
        </is>
      </c>
    </row>
    <row r="5">
      <c r="A5" s="4" t="inlineStr">
        <is>
          <t>Line Item Total</t>
        </is>
      </c>
      <c r="B5" s="13" t="n">
        <v>29445.51</v>
      </c>
    </row>
    <row r="6">
      <c r="A6" t="inlineStr">
        <is>
          <t>Material Sales Tax</t>
        </is>
      </c>
      <c r="B6" s="16" t="n">
        <v>474.48</v>
      </c>
    </row>
    <row r="7">
      <c r="A7" t="inlineStr">
        <is>
          <t>Cleaning Materials Sales Tax</t>
        </is>
      </c>
      <c r="B7" s="16" t="n">
        <v>0.47</v>
      </c>
      <c r="C7" s="35" t="inlineStr">
        <is>
          <t>(PDF: Cln Matl Tax)</t>
        </is>
      </c>
    </row>
    <row r="8">
      <c r="A8" s="4" t="inlineStr">
        <is>
          <t>Subtotal</t>
        </is>
      </c>
      <c r="B8" s="13" t="n">
        <v>29920.46</v>
      </c>
    </row>
    <row r="9">
      <c r="A9" t="inlineStr">
        <is>
          <t>Overhead</t>
        </is>
      </c>
      <c r="B9" s="16" t="n">
        <v>2408.05</v>
      </c>
    </row>
    <row r="10">
      <c r="A10" t="inlineStr">
        <is>
          <t>Profit</t>
        </is>
      </c>
      <c r="B10" s="16" t="n">
        <v>2408.05</v>
      </c>
    </row>
    <row r="11">
      <c r="A11" t="inlineStr">
        <is>
          <t>Cleaning &amp; Carpet Service Tax</t>
        </is>
      </c>
      <c r="B11" s="16" t="n">
        <v>68.28</v>
      </c>
      <c r="C11" s="35" t="inlineStr">
        <is>
          <t>(PDF: Cln&amp;Carpet Svc Tax)</t>
        </is>
      </c>
    </row>
    <row r="12">
      <c r="A12" s="4" t="inlineStr">
        <is>
          <t>Replacement Cost Value (RCV)</t>
        </is>
      </c>
      <c r="B12" s="13" t="n">
        <v>34804.84</v>
      </c>
      <c r="C12" s="35" t="inlineStr">
        <is>
          <t>(PDF: Replacement Cost Value)</t>
        </is>
      </c>
    </row>
    <row r="13">
      <c r="A13" t="inlineStr">
        <is>
          <t>Less Depreciation</t>
        </is>
      </c>
      <c r="B13" s="16" t="n">
        <v>-2302.07</v>
      </c>
    </row>
    <row r="14">
      <c r="A14" s="4" t="inlineStr">
        <is>
          <t>Actual Cash Value (ACV)</t>
        </is>
      </c>
      <c r="B14" s="13" t="n">
        <v>32502.77</v>
      </c>
      <c r="C14" s="35" t="inlineStr">
        <is>
          <t>(PDF: Actual Cash Value)</t>
        </is>
      </c>
    </row>
    <row r="15">
      <c r="A15" s="4" t="inlineStr">
        <is>
          <t>Net Claim</t>
        </is>
      </c>
      <c r="B15" s="13" t="n">
        <v>32502.77</v>
      </c>
    </row>
    <row r="16">
      <c r="A16" s="4" t="inlineStr">
        <is>
          <t>Total Recoverable Depreciation</t>
        </is>
      </c>
      <c r="B16" s="13" t="n">
        <v>2302.07</v>
      </c>
    </row>
    <row r="17">
      <c r="A17" s="4" t="inlineStr">
        <is>
          <t>Net Claim if Depreciation Recovered</t>
        </is>
      </c>
      <c r="B17" s="13" t="n">
        <v>34804.84</v>
      </c>
      <c r="C17" s="35" t="inlineStr">
        <is>
          <t>(PDF: Net Claim if Depreciation is Recovered)</t>
        </is>
      </c>
    </row>
    <row r="20">
      <c r="A20" s="36" t="inlineStr">
        <is>
          <t>SUMMARY FOR DWELLING - Standardized Labels</t>
        </is>
      </c>
    </row>
    <row r="21">
      <c r="A21" s="33" t="inlineStr">
        <is>
          <t>Ambiguous labels (e.g., "RCV") have been standardized to explicit names like "Total w/Tax+O&amp;P" for clarity.</t>
        </is>
      </c>
    </row>
    <row r="22">
      <c r="A22" s="37" t="inlineStr">
        <is>
          <t>Line Item Total (qty*total unit cost only)</t>
        </is>
      </c>
      <c r="B22" s="17" t="n">
        <v>29445.51</v>
      </c>
    </row>
    <row r="23">
      <c r="A23" t="inlineStr">
        <is>
          <t>Total Tax</t>
        </is>
      </c>
      <c r="B23" s="17" t="n">
        <v>543.23</v>
      </c>
    </row>
    <row r="24">
      <c r="A24" t="inlineStr">
        <is>
          <t>Line Item Total + Tax</t>
        </is>
      </c>
      <c r="B24" s="17" t="n">
        <v>29988.74</v>
      </c>
    </row>
    <row r="26">
      <c r="A26" t="inlineStr">
        <is>
          <t>O&amp;P</t>
        </is>
      </c>
      <c r="B26" s="17" t="n">
        <v>4816.1</v>
      </c>
    </row>
    <row r="27">
      <c r="A27" s="4" t="inlineStr">
        <is>
          <t>Total w/Tax+O&amp;P</t>
        </is>
      </c>
      <c r="B27" s="14" t="n">
        <v>34804.84</v>
      </c>
    </row>
    <row r="28">
      <c r="A28" t="inlineStr">
        <is>
          <t>Depreciation (RCV - ACV)</t>
        </is>
      </c>
      <c r="B28" s="17" t="n">
        <v>-2302.07</v>
      </c>
    </row>
    <row r="29">
      <c r="A29" t="inlineStr">
        <is>
          <t>Actual Cash Value (ACV)</t>
        </is>
      </c>
      <c r="B29" s="17" t="n">
        <v>32502.77</v>
      </c>
    </row>
    <row r="30">
      <c r="A30" s="4" t="inlineStr">
        <is>
          <t>Net Claim</t>
        </is>
      </c>
      <c r="B30" s="14" t="n">
        <v>32502.77</v>
      </c>
    </row>
    <row r="33">
      <c r="A33" s="34" t="inlineStr">
        <is>
          <t>Summary for Water Mitigation</t>
        </is>
      </c>
    </row>
    <row r="34">
      <c r="A34" s="4" t="inlineStr">
        <is>
          <t>Line Item Total</t>
        </is>
      </c>
      <c r="B34" s="13" t="n">
        <v>17207.75</v>
      </c>
    </row>
    <row r="35">
      <c r="A35" s="4" t="inlineStr">
        <is>
          <t>Replacement Cost Value (RCV)</t>
        </is>
      </c>
      <c r="B35" s="13" t="n">
        <v>17207.75</v>
      </c>
      <c r="C35" s="35" t="inlineStr">
        <is>
          <t>(PDF: Replacement Cost Value)</t>
        </is>
      </c>
    </row>
    <row r="36">
      <c r="A36" s="4" t="inlineStr">
        <is>
          <t>Net Claim</t>
        </is>
      </c>
      <c r="B36" s="13" t="n">
        <v>17207.75</v>
      </c>
    </row>
    <row r="39">
      <c r="A39" s="36" t="inlineStr">
        <is>
          <t>SUMMARY FOR WATER MITIGATION - Standardized Labels</t>
        </is>
      </c>
    </row>
    <row r="40">
      <c r="A40" s="33" t="inlineStr">
        <is>
          <t>Ambiguous labels (e.g., "RCV") have been standardized to explicit names like "Total w/Tax+O&amp;P" for clarity.</t>
        </is>
      </c>
    </row>
    <row r="41">
      <c r="A41" s="37" t="inlineStr">
        <is>
          <t>Line Item Total (qty*total unit cost only)</t>
        </is>
      </c>
      <c r="B41" s="17" t="n">
        <v>17207.75</v>
      </c>
    </row>
    <row r="42">
      <c r="A42" s="4" t="inlineStr">
        <is>
          <t>Total</t>
        </is>
      </c>
      <c r="B42" s="14" t="n">
        <v>17207.75</v>
      </c>
    </row>
    <row r="45">
      <c r="A45" s="21" t="n"/>
      <c r="B45" s="21" t="n"/>
      <c r="C45" s="21" t="n"/>
      <c r="D45" s="21" t="n"/>
    </row>
    <row r="49">
      <c r="A49" s="20" t="inlineStr">
        <is>
          <t>ROOM SUMMARY</t>
        </is>
      </c>
      <c r="B49" s="21" t="n"/>
      <c r="C49" s="21" t="n"/>
      <c r="D49" s="21" t="n"/>
    </row>
    <row r="50">
      <c r="A50" s="33" t="inlineStr">
        <is>
          <t>These rooms and totals are calculated directly from the extracted line item data in the "All Rooms" sheet.</t>
        </is>
      </c>
    </row>
    <row r="52">
      <c r="A52" s="4" t="inlineStr">
        <is>
          <t>Room</t>
        </is>
      </c>
      <c r="B52" s="4" t="inlineStr">
        <is>
          <t>Items</t>
        </is>
      </c>
      <c r="C52" s="4" t="inlineStr">
        <is>
          <t>Totals from PDF</t>
        </is>
      </c>
      <c r="D52" s="4" t="inlineStr">
        <is>
          <t>Calculated Totals</t>
        </is>
      </c>
      <c r="E52" s="4" t="inlineStr">
        <is>
          <t>Status</t>
        </is>
      </c>
    </row>
    <row r="53">
      <c r="A53" t="inlineStr">
        <is>
          <t>Water Mitigation</t>
        </is>
      </c>
      <c r="B53" t="n">
        <v>1</v>
      </c>
      <c r="C53" s="16" t="n">
        <v>17207.75</v>
      </c>
      <c r="D53" s="16" t="n">
        <v>17207.75</v>
      </c>
      <c r="E53" s="15" t="inlineStr">
        <is>
          <t>✓ Match</t>
        </is>
      </c>
    </row>
    <row r="54">
      <c r="A54" t="inlineStr">
        <is>
          <t>Recreation Room/Bar</t>
        </is>
      </c>
      <c r="B54" t="n">
        <v>14</v>
      </c>
      <c r="C54" s="16" t="n">
        <v>8396.459999999999</v>
      </c>
      <c r="D54" s="16" t="n">
        <v>8396.471</v>
      </c>
      <c r="E54" s="15" t="inlineStr">
        <is>
          <t>✓ Match</t>
        </is>
      </c>
    </row>
    <row r="55">
      <c r="A55" t="inlineStr">
        <is>
          <t>Electrical</t>
        </is>
      </c>
      <c r="B55" t="n">
        <v>1</v>
      </c>
      <c r="C55" s="16" t="n">
        <v>5840.28</v>
      </c>
      <c r="D55" s="16" t="n">
        <v>5840.28</v>
      </c>
      <c r="E55" s="15" t="inlineStr">
        <is>
          <t>✓ Match</t>
        </is>
      </c>
    </row>
    <row r="56">
      <c r="A56" t="inlineStr">
        <is>
          <t>Living Room</t>
        </is>
      </c>
      <c r="B56" t="n">
        <v>11</v>
      </c>
      <c r="C56" s="16" t="n">
        <v>5370.83</v>
      </c>
      <c r="D56" s="16" t="n">
        <v>5370.8261</v>
      </c>
      <c r="E56" s="15" t="inlineStr">
        <is>
          <t>✓ Match</t>
        </is>
      </c>
    </row>
    <row r="57">
      <c r="A57" t="inlineStr">
        <is>
          <t>Dining Room</t>
        </is>
      </c>
      <c r="B57" t="n">
        <v>7</v>
      </c>
      <c r="C57" s="16" t="n">
        <v>4015</v>
      </c>
      <c r="D57" s="16" t="n">
        <v>4014.9967</v>
      </c>
      <c r="E57" s="15" t="inlineStr">
        <is>
          <t>✓ Match</t>
        </is>
      </c>
    </row>
    <row r="58">
      <c r="A58" t="inlineStr">
        <is>
          <t>Office/Library</t>
        </is>
      </c>
      <c r="B58" t="n">
        <v>10</v>
      </c>
      <c r="C58" s="16" t="n">
        <v>3966.4</v>
      </c>
      <c r="D58" s="16" t="n">
        <v>3966.4021</v>
      </c>
      <c r="E58" s="15" t="inlineStr">
        <is>
          <t>✓ Match</t>
        </is>
      </c>
    </row>
    <row r="59">
      <c r="A59" t="inlineStr">
        <is>
          <t>Bathroom</t>
        </is>
      </c>
      <c r="B59" t="n">
        <v>24</v>
      </c>
      <c r="C59" s="16" t="n">
        <v>3224.42</v>
      </c>
      <c r="D59" s="16" t="n">
        <v>3224.4245</v>
      </c>
      <c r="E59" s="15" t="inlineStr">
        <is>
          <t>✓ Match</t>
        </is>
      </c>
    </row>
    <row r="60">
      <c r="A60" t="inlineStr">
        <is>
          <t>Kitchen</t>
        </is>
      </c>
      <c r="B60" t="n">
        <v>11</v>
      </c>
      <c r="C60" s="16" t="n">
        <v>2707.17</v>
      </c>
      <c r="D60" s="16" t="n">
        <v>2707.1681</v>
      </c>
      <c r="E60" s="15" t="inlineStr">
        <is>
          <t>✓ Match</t>
        </is>
      </c>
    </row>
    <row r="61">
      <c r="A61" t="inlineStr">
        <is>
          <t>Laundry Room</t>
        </is>
      </c>
      <c r="B61" t="n">
        <v>10</v>
      </c>
      <c r="C61" s="16" t="n">
        <v>1046.94</v>
      </c>
      <c r="D61" s="16" t="n">
        <v>1046.9301</v>
      </c>
      <c r="E61" s="15" t="inlineStr">
        <is>
          <t>✓ Match</t>
        </is>
      </c>
    </row>
    <row r="62">
      <c r="A62" t="inlineStr">
        <is>
          <t>General Conditions</t>
        </is>
      </c>
      <c r="B62" t="n">
        <v>1</v>
      </c>
      <c r="C62" s="16" t="n">
        <v>237.34</v>
      </c>
      <c r="D62" s="16" t="n">
        <v>237.34</v>
      </c>
      <c r="E62" s="15" t="inlineStr">
        <is>
          <t>✓ Match</t>
        </is>
      </c>
    </row>
    <row r="63">
      <c r="A63" s="4" t="inlineStr">
        <is>
          <t>TOTAL</t>
        </is>
      </c>
      <c r="B63" s="4">
        <f>SUM(B53:B62)</f>
        <v/>
      </c>
      <c r="C63" s="13">
        <f>SUM(C53:C62)</f>
        <v/>
      </c>
      <c r="D63" s="13">
        <f>SUM(D53:D62)</f>
        <v/>
      </c>
    </row>
    <row r="65">
      <c r="A65" s="4" t="inlineStr">
        <is>
          <t>User Stated RCV (by coverage):</t>
        </is>
      </c>
    </row>
    <row r="66">
      <c r="A66" t="inlineStr">
        <is>
          <t>Summary for Dwelling</t>
        </is>
      </c>
      <c r="C66" s="16" t="n">
        <v>34804.84</v>
      </c>
    </row>
    <row r="67">
      <c r="A67" t="inlineStr">
        <is>
          <t>Summary for Water Mitigation</t>
        </is>
      </c>
      <c r="C67" s="16" t="n">
        <v>17207.75</v>
      </c>
    </row>
    <row r="69">
      <c r="A69" t="inlineStr">
        <is>
          <t>User Stated RCV (Entered Coverages):</t>
        </is>
      </c>
      <c r="C69" s="16" t="n">
        <v>52012.59</v>
      </c>
    </row>
    <row r="70">
      <c r="A70" t="inlineStr">
        <is>
          <t>Extracted Total:</t>
        </is>
      </c>
      <c r="C70" s="16" t="n">
        <v>52012.5886</v>
      </c>
    </row>
    <row r="71">
      <c r="A71" t="inlineStr">
        <is>
          <t>Difference:</t>
        </is>
      </c>
      <c r="C71" s="16" t="n">
        <v>0.001400000001012813</v>
      </c>
      <c r="D71" s="15" t="inlineStr">
        <is>
          <t>✓ Match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B38"/>
  <sheetViews>
    <sheetView workbookViewId="0">
      <selection activeCell="A1" sqref="A1"/>
    </sheetView>
  </sheetViews>
  <sheetFormatPr baseColWidth="8" defaultRowHeight="15"/>
  <cols>
    <col width="25" customWidth="1" min="1" max="1"/>
    <col width="50" customWidth="1" min="2" max="2"/>
  </cols>
  <sheetData>
    <row r="1">
      <c r="A1" s="12" t="inlineStr">
        <is>
          <t>ESTIMATE LETTERHEAD</t>
        </is>
      </c>
    </row>
    <row r="2">
      <c r="A2" t="inlineStr">
        <is>
          <t>Company</t>
        </is>
      </c>
    </row>
    <row r="3">
      <c r="A3" t="inlineStr">
        <is>
          <t>Estimator Company</t>
        </is>
      </c>
    </row>
    <row r="4">
      <c r="A4" t="inlineStr">
        <is>
          <t>Business Phone</t>
        </is>
      </c>
    </row>
    <row r="5">
      <c r="A5" t="inlineStr">
        <is>
          <t>Email</t>
        </is>
      </c>
    </row>
    <row r="8">
      <c r="A8" s="12" t="inlineStr">
        <is>
          <t>INSURED INFORMATION</t>
        </is>
      </c>
    </row>
    <row r="9">
      <c r="A9" t="inlineStr">
        <is>
          <t>Insured</t>
        </is>
      </c>
      <c r="B9" t="inlineStr">
        <is>
          <t>Collin Huth</t>
        </is>
      </c>
    </row>
    <row r="10">
      <c r="A10" t="inlineStr">
        <is>
          <t>Property Address</t>
        </is>
      </c>
      <c r="B10" t="inlineStr">
        <is>
          <t>2291 W 38Th St</t>
        </is>
      </c>
    </row>
    <row r="11">
      <c r="A11" t="inlineStr">
        <is>
          <t>City, State, ZIP</t>
        </is>
      </c>
      <c r="B11" t="inlineStr">
        <is>
          <t>Cleveland OH 44113</t>
        </is>
      </c>
    </row>
    <row r="12">
      <c r="A12" t="inlineStr">
        <is>
          <t>Home Phone</t>
        </is>
      </c>
    </row>
    <row r="13">
      <c r="A13" t="inlineStr">
        <is>
          <t>Cellular Phone</t>
        </is>
      </c>
    </row>
    <row r="16">
      <c r="A16" s="12" t="inlineStr">
        <is>
          <t>CLAIM INFORMATION</t>
        </is>
      </c>
    </row>
    <row r="17">
      <c r="A17" t="inlineStr">
        <is>
          <t>Insurance Carrier</t>
        </is>
      </c>
    </row>
    <row r="18">
      <c r="A18" t="inlineStr">
        <is>
          <t>Claim Number</t>
        </is>
      </c>
      <c r="B18" t="inlineStr">
        <is>
          <t>1502729</t>
        </is>
      </c>
    </row>
    <row r="19">
      <c r="A19" t="inlineStr">
        <is>
          <t>Policy Number</t>
        </is>
      </c>
    </row>
    <row r="20">
      <c r="A20" t="inlineStr">
        <is>
          <t>Member Number</t>
        </is>
      </c>
    </row>
    <row r="21">
      <c r="A21" t="inlineStr">
        <is>
          <t>L/R Number</t>
        </is>
      </c>
    </row>
    <row r="22">
      <c r="A22" t="inlineStr">
        <is>
          <t>Date of Loss</t>
        </is>
      </c>
      <c r="B22" t="inlineStr">
        <is>
          <t>4/25/2025</t>
        </is>
      </c>
    </row>
    <row r="23">
      <c r="A23" t="inlineStr">
        <is>
          <t>Type of Loss</t>
        </is>
      </c>
    </row>
    <row r="24">
      <c r="A24" t="inlineStr">
        <is>
          <t>Cause of Loss</t>
        </is>
      </c>
    </row>
    <row r="25">
      <c r="A25" t="inlineStr">
        <is>
          <t>Deductible</t>
        </is>
      </c>
    </row>
    <row r="26">
      <c r="A26" t="inlineStr">
        <is>
          <t>Policy Limit</t>
        </is>
      </c>
    </row>
    <row r="29">
      <c r="A29" s="12" t="inlineStr">
        <is>
          <t>ESTIMATE INFORMATION</t>
        </is>
      </c>
    </row>
    <row r="30">
      <c r="A30" t="inlineStr">
        <is>
          <t>Estimate Number</t>
        </is>
      </c>
      <c r="B30" t="inlineStr">
        <is>
          <t>HUTHREBUILD</t>
        </is>
      </c>
    </row>
    <row r="31">
      <c r="A31" t="inlineStr">
        <is>
          <t>Price List</t>
        </is>
      </c>
      <c r="B31" t="inlineStr">
        <is>
          <t>OHCL8X_OCT25</t>
        </is>
      </c>
    </row>
    <row r="32">
      <c r="A32" t="inlineStr">
        <is>
          <t>Date Contacted</t>
        </is>
      </c>
    </row>
    <row r="33">
      <c r="A33" t="inlineStr">
        <is>
          <t>Date Received</t>
        </is>
      </c>
    </row>
    <row r="34">
      <c r="A34" t="inlineStr">
        <is>
          <t>Date Inspected</t>
        </is>
      </c>
    </row>
    <row r="35">
      <c r="A35" t="inlineStr">
        <is>
          <t>Date Entered</t>
        </is>
      </c>
      <c r="B35" t="inlineStr">
        <is>
          <t>10/30/2025</t>
        </is>
      </c>
    </row>
    <row r="36">
      <c r="A36" t="inlineStr">
        <is>
          <t>Date Est. Completed</t>
        </is>
      </c>
    </row>
    <row r="37">
      <c r="A37" t="inlineStr">
        <is>
          <t>Estimator Name</t>
        </is>
      </c>
      <c r="B37" t="inlineStr">
        <is>
          <t>Steve Mcmillan</t>
        </is>
      </c>
    </row>
    <row r="38">
      <c r="A38" t="inlineStr">
        <is>
          <t>Estimator Phone</t>
        </is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4:E13"/>
  <sheetViews>
    <sheetView workbookViewId="0">
      <selection activeCell="A1" sqref="A1"/>
    </sheetView>
  </sheetViews>
  <sheetFormatPr baseColWidth="8" defaultRowHeight="15"/>
  <cols>
    <col width="75" customWidth="1" min="1" max="1"/>
    <col width="40" customWidth="1" min="2" max="2"/>
    <col width="50" customWidth="1" min="3" max="3"/>
    <col width="20" customWidth="1" min="4" max="4"/>
    <col width="12" customWidth="1" min="5" max="5"/>
  </cols>
  <sheetData>
    <row r="4">
      <c r="A4" s="28" t="inlineStr">
        <is>
          <t>LINE ITEM NOTES</t>
        </is>
      </c>
    </row>
    <row r="5">
      <c r="A5" t="inlineStr">
        <is>
          <t>Each unique note is shown once with all rooms, descriptions, and line numbers where it appears.</t>
        </is>
      </c>
    </row>
    <row r="7">
      <c r="A7" s="4" t="inlineStr">
        <is>
          <t>Note</t>
        </is>
      </c>
      <c r="B7" s="4" t="inlineStr">
        <is>
          <t>Rooms</t>
        </is>
      </c>
      <c r="C7" s="4" t="inlineStr">
        <is>
          <t>Descriptions</t>
        </is>
      </c>
      <c r="D7" s="4" t="inlineStr">
        <is>
          <t>Line #s</t>
        </is>
      </c>
      <c r="E7" s="4" t="inlineStr">
        <is>
          <t>% of Items</t>
        </is>
      </c>
    </row>
    <row r="8">
      <c r="A8" s="32" t="inlineStr">
        <is>
          <t>Flooring :</t>
        </is>
      </c>
      <c r="B8" t="inlineStr">
        <is>
          <t>Bathroom, Dining Room, Laundry Room, Living Room, Office/Lib</t>
        </is>
      </c>
      <c r="C8" t="inlineStr">
        <is>
          <t xml:space="preserve">Casing - 2 1/4", Paint baseboard - two coats, Paint part of </t>
        </is>
      </c>
      <c r="D8" t="inlineStr">
        <is>
          <t>7, 17, 38, 49, 63, 76, 86</t>
        </is>
      </c>
      <c r="E8" t="inlineStr">
        <is>
          <t>8%</t>
        </is>
      </c>
    </row>
    <row r="9">
      <c r="A9" s="32" t="inlineStr">
        <is>
          <t>Residential Walls :</t>
        </is>
      </c>
      <c r="B9" t="inlineStr">
        <is>
          <t>Bathroom, Dining Room, Kitchen, Laundry Room, Living Room</t>
        </is>
      </c>
      <c r="C9" t="inlineStr">
        <is>
          <t>Final cleaning - construction - (0.00)</t>
        </is>
      </c>
      <c r="D9" t="inlineStr">
        <is>
          <t>3, 14, 21, 32, 42, 67</t>
        </is>
      </c>
      <c r="E9" t="inlineStr">
        <is>
          <t>7%</t>
        </is>
      </c>
    </row>
    <row r="10">
      <c r="A10" s="32" t="inlineStr">
        <is>
          <t>Residential Ceiling :</t>
        </is>
      </c>
      <c r="B10" t="inlineStr">
        <is>
          <t>Office/Library, Recreation Room/Bar</t>
        </is>
      </c>
      <c r="C10" t="inlineStr">
        <is>
          <t>Final cleaning - construction - (0.00)</t>
        </is>
      </c>
      <c r="D10" t="inlineStr">
        <is>
          <t>53, 80</t>
        </is>
      </c>
      <c r="E10" t="inlineStr">
        <is>
          <t>2%</t>
        </is>
      </c>
    </row>
    <row r="11">
      <c r="A11" s="32" t="inlineStr">
        <is>
          <t>Walls :</t>
        </is>
      </c>
      <c r="B11" t="inlineStr">
        <is>
          <t>Office/Library, Recreation Room/Bar</t>
        </is>
      </c>
      <c r="C11" t="inlineStr">
        <is>
          <t xml:space="preserve">Seal/prime (1 coat) then paint (1 coat) </t>
        </is>
      </c>
      <c r="D11" t="inlineStr">
        <is>
          <t>57, 82</t>
        </is>
      </c>
      <c r="E11" t="inlineStr">
        <is>
          <t>2%</t>
        </is>
      </c>
    </row>
    <row r="12">
      <c r="A12" s="32" t="inlineStr">
        <is>
          <t>wood - 1/2" Flooring :</t>
        </is>
      </c>
      <c r="B12" t="inlineStr">
        <is>
          <t>Kitchen</t>
        </is>
      </c>
      <c r="C12" t="inlineStr">
        <is>
          <t>Material Only Toe kick - pre-finished</t>
        </is>
      </c>
      <c r="D12" t="inlineStr">
        <is>
          <t>28</t>
        </is>
      </c>
      <c r="E12" t="inlineStr">
        <is>
          <t>1%</t>
        </is>
      </c>
    </row>
    <row r="13">
      <c r="A13" s="32" t="inlineStr">
        <is>
          <t>Elecric invoice paid by insured*</t>
        </is>
      </c>
      <c r="B13" t="inlineStr">
        <is>
          <t>Electrical</t>
        </is>
      </c>
      <c r="C13" t="inlineStr">
        <is>
          <t>Insured Electric Panel Estimate-Mr.</t>
        </is>
      </c>
      <c r="D13" t="inlineStr">
        <is>
          <t>88</t>
        </is>
      </c>
      <c r="E13" t="inlineStr">
        <is>
          <t>1%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85"/>
  <sheetViews>
    <sheetView workbookViewId="0">
      <selection activeCell="A1" sqref="A1"/>
    </sheetView>
  </sheetViews>
  <sheetFormatPr baseColWidth="8" defaultRowHeight="15"/>
  <cols>
    <col width="80" customWidth="1" min="1" max="1"/>
    <col width="22.9" customWidth="1" min="2" max="2"/>
    <col width="22.9" customWidth="1" min="3" max="3"/>
    <col width="25.1" customWidth="1" min="4" max="4"/>
    <col width="14.1" customWidth="1" min="5" max="5"/>
  </cols>
  <sheetData>
    <row r="1">
      <c r="A1" s="20" t="inlineStr">
        <is>
          <t>EXTRACTION VERIFICATION REPORT</t>
        </is>
      </c>
      <c r="B1" s="21" t="n"/>
      <c r="C1" s="21" t="n"/>
      <c r="D1" s="21" t="n"/>
      <c r="E1" s="21" t="n"/>
    </row>
    <row r="3">
      <c r="A3" s="21" t="n"/>
      <c r="B3" s="21" t="n"/>
      <c r="C3" s="21" t="n"/>
      <c r="D3" s="21" t="n"/>
      <c r="E3" s="21" t="n"/>
    </row>
    <row r="4">
      <c r="A4" s="12" t="inlineStr">
        <is>
          <t>COLUMN HEADER MAPPING</t>
        </is>
      </c>
    </row>
    <row r="6">
      <c r="A6" s="4" t="inlineStr">
        <is>
          <t>PDF Original</t>
        </is>
      </c>
      <c r="B6" s="4" t="inlineStr">
        <is>
          <t>Our Standard</t>
        </is>
      </c>
      <c r="C6" s="4" t="inlineStr">
        <is>
          <t>Status</t>
        </is>
      </c>
    </row>
    <row r="7">
      <c r="A7" t="inlineStr">
        <is>
          <t>#</t>
        </is>
      </c>
      <c r="B7" t="inlineStr">
        <is>
          <t>#</t>
        </is>
      </c>
      <c r="C7" s="22" t="inlineStr">
        <is>
          <t>✓ has data</t>
        </is>
      </c>
    </row>
    <row r="8">
      <c r="A8" t="inlineStr">
        <is>
          <t>Room</t>
        </is>
      </c>
      <c r="B8" t="inlineStr">
        <is>
          <t>Room</t>
        </is>
      </c>
      <c r="C8" s="22" t="inlineStr">
        <is>
          <t>✓ has data</t>
        </is>
      </c>
    </row>
    <row r="9">
      <c r="A9" t="inlineStr">
        <is>
          <t>DESCRIPTION</t>
        </is>
      </c>
      <c r="B9" t="inlineStr">
        <is>
          <t>Desc</t>
        </is>
      </c>
      <c r="C9" s="22" t="inlineStr">
        <is>
          <t>✓ has data</t>
        </is>
      </c>
    </row>
    <row r="10">
      <c r="B10" t="inlineStr">
        <is>
          <t>UOM</t>
        </is>
      </c>
      <c r="C10" s="22" t="inlineStr">
        <is>
          <t>✓ has data</t>
        </is>
      </c>
    </row>
    <row r="11">
      <c r="A11" t="inlineStr">
        <is>
          <t>QUANTITY</t>
        </is>
      </c>
      <c r="B11" t="inlineStr">
        <is>
          <t>QTY</t>
        </is>
      </c>
      <c r="C11" s="22" t="inlineStr">
        <is>
          <t>✓ has data</t>
        </is>
      </c>
    </row>
    <row r="12">
      <c r="A12" t="inlineStr">
        <is>
          <t>Unit Price</t>
        </is>
      </c>
      <c r="B12" t="inlineStr">
        <is>
          <t>Total Unit Cost</t>
        </is>
      </c>
      <c r="C12" s="22" t="inlineStr">
        <is>
          <t>✓ has data</t>
        </is>
      </c>
    </row>
    <row r="13">
      <c r="B13" t="inlineStr">
        <is>
          <t>Total</t>
        </is>
      </c>
      <c r="C13" s="22" t="inlineStr">
        <is>
          <t>✓ has data</t>
        </is>
      </c>
    </row>
    <row r="14">
      <c r="A14" t="inlineStr">
        <is>
          <t>TAX</t>
        </is>
      </c>
      <c r="B14" t="inlineStr">
        <is>
          <t>Tax</t>
        </is>
      </c>
      <c r="C14" s="22" t="inlineStr">
        <is>
          <t>✓ has data</t>
        </is>
      </c>
    </row>
    <row r="15">
      <c r="B15" t="inlineStr">
        <is>
          <t>Total w/Tax</t>
        </is>
      </c>
      <c r="C15" s="22" t="inlineStr">
        <is>
          <t>✓ has data</t>
        </is>
      </c>
    </row>
    <row r="16">
      <c r="A16" t="inlineStr">
        <is>
          <t>O&amp;P</t>
        </is>
      </c>
      <c r="B16" t="inlineStr">
        <is>
          <t>O&amp;P</t>
        </is>
      </c>
      <c r="C16" s="22" t="inlineStr">
        <is>
          <t>✓ has data</t>
        </is>
      </c>
    </row>
    <row r="17">
      <c r="A17" t="inlineStr">
        <is>
          <t>RCV</t>
        </is>
      </c>
      <c r="B17" t="inlineStr">
        <is>
          <t>Total w/Tax+O&amp;P</t>
        </is>
      </c>
      <c r="C17" s="22" t="inlineStr">
        <is>
          <t>✓ has data</t>
        </is>
      </c>
    </row>
    <row r="18">
      <c r="B18" t="inlineStr">
        <is>
          <t>Age/Life</t>
        </is>
      </c>
      <c r="C18" s="22" t="inlineStr">
        <is>
          <t>✓ has data</t>
        </is>
      </c>
    </row>
    <row r="19">
      <c r="B19" t="inlineStr">
        <is>
          <t>Deprec %</t>
        </is>
      </c>
      <c r="C19" s="22" t="inlineStr">
        <is>
          <t>✓ has data</t>
        </is>
      </c>
    </row>
    <row r="20">
      <c r="A20" t="inlineStr">
        <is>
          <t>ACV</t>
        </is>
      </c>
      <c r="B20" t="inlineStr">
        <is>
          <t>ACV</t>
        </is>
      </c>
      <c r="C20" s="22" t="inlineStr">
        <is>
          <t>✓ has data</t>
        </is>
      </c>
    </row>
    <row r="21">
      <c r="B21" t="inlineStr">
        <is>
          <t>Reset</t>
        </is>
      </c>
      <c r="C21" s="23" t="inlineStr">
        <is>
          <t>Does Not Exist</t>
        </is>
      </c>
    </row>
    <row r="22">
      <c r="B22" t="inlineStr">
        <is>
          <t>Remove</t>
        </is>
      </c>
      <c r="C22" s="23" t="inlineStr">
        <is>
          <t>Does Not Exist</t>
        </is>
      </c>
    </row>
    <row r="23">
      <c r="B23" t="inlineStr">
        <is>
          <t>Replace</t>
        </is>
      </c>
      <c r="C23" s="23" t="inlineStr">
        <is>
          <t>Does Not Exist</t>
        </is>
      </c>
    </row>
    <row r="25">
      <c r="A25" s="24" t="inlineStr">
        <is>
          <t>Note: "Does Not Exist" means this column was not present in the PDF. This is normal—not all estimates have Reset, Remove, O&amp;P columns. If all totals verified correctly above, your data is complete.</t>
        </is>
      </c>
    </row>
    <row r="26">
      <c r="A26" s="21" t="n"/>
      <c r="B26" s="21" t="n"/>
      <c r="C26" s="21" t="n"/>
      <c r="D26" s="21" t="n"/>
      <c r="E26" s="21" t="n"/>
    </row>
    <row r="28">
      <c r="A28" s="21" t="n"/>
      <c r="B28" s="21" t="n"/>
      <c r="C28" s="21" t="n"/>
      <c r="D28" s="21" t="n"/>
      <c r="E28" s="21" t="n"/>
    </row>
    <row r="29">
      <c r="A29" s="12" t="inlineStr">
        <is>
          <t>ROOM CORRECTIONS</t>
        </is>
      </c>
    </row>
    <row r="31">
      <c r="A31" s="22" t="inlineStr">
        <is>
          <t>✓ The room name/column header template designed in the wizard was not required for this run</t>
        </is>
      </c>
    </row>
    <row r="34">
      <c r="A34" s="21" t="n"/>
      <c r="B34" s="21" t="n"/>
      <c r="C34" s="21" t="n"/>
      <c r="D34" s="21" t="n"/>
      <c r="E34" s="21" t="n"/>
    </row>
    <row r="35">
      <c r="A35" s="12" t="inlineStr">
        <is>
          <t>USER-PROVIDED TOTALS VERIFICATION</t>
        </is>
      </c>
    </row>
    <row r="37">
      <c r="A37" s="25" t="inlineStr">
        <is>
          <t>Coverage: Summary for Dwelling</t>
        </is>
      </c>
    </row>
    <row r="39">
      <c r="A39" s="4" t="inlineStr">
        <is>
          <t>Item</t>
        </is>
      </c>
      <c r="B39" s="4" t="inlineStr">
        <is>
          <t>User Value</t>
        </is>
      </c>
      <c r="C39" s="4" t="inlineStr">
        <is>
          <t>PDF Scraped</t>
        </is>
      </c>
      <c r="D39" s="4" t="inlineStr">
        <is>
          <t>Difference</t>
        </is>
      </c>
      <c r="E39" s="4" t="inlineStr">
        <is>
          <t>Status</t>
        </is>
      </c>
    </row>
    <row r="40">
      <c r="A40" t="inlineStr">
        <is>
          <t>Line Item Total</t>
        </is>
      </c>
      <c r="B40" s="3" t="n">
        <v>29445.51</v>
      </c>
      <c r="C40" s="3" t="n">
        <v>29445.51</v>
      </c>
      <c r="D40" s="3" t="n">
        <v>0</v>
      </c>
      <c r="E40" s="11" t="inlineStr">
        <is>
          <t>✓ PDF match</t>
        </is>
      </c>
    </row>
    <row r="41">
      <c r="A41" s="26" t="inlineStr">
        <is>
          <t xml:space="preserve">  Formula: (QTY × Total Unit Cost)</t>
        </is>
      </c>
    </row>
    <row r="42">
      <c r="A42" t="inlineStr">
        <is>
          <t>Total w/Tax+O&amp;P</t>
        </is>
      </c>
      <c r="B42" s="3" t="n">
        <v>34804.84</v>
      </c>
      <c r="C42" s="3" t="n">
        <v>34804.84</v>
      </c>
      <c r="D42" s="3" t="n">
        <v>0</v>
      </c>
      <c r="E42" s="11" t="inlineStr">
        <is>
          <t>✓ PDF match</t>
        </is>
      </c>
    </row>
    <row r="45">
      <c r="A45" s="25" t="inlineStr">
        <is>
          <t>Coverage: Summary for Water Mitigation</t>
        </is>
      </c>
    </row>
    <row r="47">
      <c r="A47" s="4" t="inlineStr">
        <is>
          <t>Item</t>
        </is>
      </c>
      <c r="B47" s="4" t="inlineStr">
        <is>
          <t>User Value</t>
        </is>
      </c>
      <c r="C47" s="4" t="inlineStr">
        <is>
          <t>PDF Scraped</t>
        </is>
      </c>
      <c r="D47" s="4" t="inlineStr">
        <is>
          <t>Difference</t>
        </is>
      </c>
      <c r="E47" s="4" t="inlineStr">
        <is>
          <t>Status</t>
        </is>
      </c>
    </row>
    <row r="48">
      <c r="A48" t="inlineStr">
        <is>
          <t>Line Item Total</t>
        </is>
      </c>
      <c r="B48" s="3" t="n">
        <v>17207.75</v>
      </c>
      <c r="C48" s="3" t="n">
        <v>17207.75</v>
      </c>
      <c r="D48" s="3" t="n">
        <v>0</v>
      </c>
      <c r="E48" s="11" t="inlineStr">
        <is>
          <t>✓ PDF match</t>
        </is>
      </c>
    </row>
    <row r="49">
      <c r="A49" s="26" t="inlineStr">
        <is>
          <t xml:space="preserve">  Formula: (QTY × Total Unit Cost)</t>
        </is>
      </c>
    </row>
    <row r="50">
      <c r="A50" t="inlineStr">
        <is>
          <t>Total w/Tax+O&amp;P</t>
        </is>
      </c>
      <c r="B50" s="3" t="n">
        <v>17207.75</v>
      </c>
      <c r="C50" s="3" t="n">
        <v>17207.75</v>
      </c>
      <c r="D50" s="3" t="n">
        <v>0</v>
      </c>
      <c r="E50" s="11" t="inlineStr">
        <is>
          <t>✓ PDF match</t>
        </is>
      </c>
    </row>
    <row r="54">
      <c r="A54" s="27" t="inlineStr">
        <is>
          <t>ALL COVERAGES (AGGREGATE VALIDATION)</t>
        </is>
      </c>
    </row>
    <row r="56">
      <c r="A56" s="4" t="inlineStr">
        <is>
          <t>Item</t>
        </is>
      </c>
      <c r="B56" s="4" t="inlineStr">
        <is>
          <t>User Total (All)</t>
        </is>
      </c>
      <c r="C56" s="4" t="inlineStr">
        <is>
          <t>Our Calculated</t>
        </is>
      </c>
      <c r="D56" s="4" t="inlineStr">
        <is>
          <t>Difference</t>
        </is>
      </c>
      <c r="E56" s="4" t="inlineStr">
        <is>
          <t>Status</t>
        </is>
      </c>
    </row>
    <row r="57">
      <c r="A57" t="inlineStr">
        <is>
          <t>Line Item Total (All Coverages)</t>
        </is>
      </c>
      <c r="B57" s="3" t="n">
        <v>46653.25999999999</v>
      </c>
      <c r="C57" s="3" t="n">
        <v>46653.26</v>
      </c>
      <c r="D57" s="3" t="n">
        <v>7.275957614183426e-12</v>
      </c>
      <c r="E57" s="11" t="inlineStr">
        <is>
          <t>✓ Match</t>
        </is>
      </c>
    </row>
    <row r="58">
      <c r="A58" t="inlineStr">
        <is>
          <t>Total w/Tax+O&amp;P (All Coverages)</t>
        </is>
      </c>
      <c r="B58" s="3" t="n">
        <v>52012.59</v>
      </c>
      <c r="C58" s="3" t="n">
        <v>52012.59</v>
      </c>
      <c r="D58" s="3" t="n">
        <v>7.275957614183426e-12</v>
      </c>
      <c r="E58" s="11" t="inlineStr">
        <is>
          <t>✓ Match</t>
        </is>
      </c>
    </row>
    <row r="61">
      <c r="A61" s="21" t="n"/>
      <c r="B61" s="21" t="n"/>
      <c r="C61" s="21" t="n"/>
      <c r="D61" s="21" t="n"/>
      <c r="E61" s="21" t="n"/>
    </row>
    <row r="62">
      <c r="A62" s="12" t="inlineStr">
        <is>
          <t>EXTRACTION ACCURACY</t>
        </is>
      </c>
    </row>
    <row r="64">
      <c r="A64" s="28" t="inlineStr"/>
      <c r="B64" s="28" t="inlineStr">
        <is>
          <t>Auto-Detected</t>
        </is>
      </c>
      <c r="C64" s="28" t="inlineStr">
        <is>
          <t>Extracted from PDF</t>
        </is>
      </c>
      <c r="D64" s="28" t="inlineStr">
        <is>
          <t>Status</t>
        </is>
      </c>
    </row>
    <row r="65">
      <c r="A65" t="inlineStr">
        <is>
          <t>Line Items</t>
        </is>
      </c>
      <c r="B65" t="n">
        <v>90</v>
      </c>
      <c r="C65" t="n">
        <v>90</v>
      </c>
      <c r="D65" s="29" t="inlineStr">
        <is>
          <t>✓ Match</t>
        </is>
      </c>
    </row>
    <row r="66">
      <c r="A66" t="inlineStr">
        <is>
          <t>Rooms</t>
        </is>
      </c>
      <c r="B66" t="n">
        <v>10</v>
      </c>
      <c r="C66" t="n">
        <v>10</v>
      </c>
      <c r="D66" s="29" t="inlineStr">
        <is>
          <t>✓ Match</t>
        </is>
      </c>
    </row>
    <row r="67">
      <c r="A67" t="inlineStr">
        <is>
          <t>Columns</t>
        </is>
      </c>
      <c r="B67" t="n">
        <v>10</v>
      </c>
      <c r="C67" t="n">
        <v>10</v>
      </c>
      <c r="D67" s="29" t="inlineStr">
        <is>
          <t>✓ Match</t>
        </is>
      </c>
    </row>
    <row r="69">
      <c r="A69" s="19" t="inlineStr">
        <is>
          <t>Room-by-Room Breakdown:</t>
        </is>
      </c>
    </row>
    <row r="70">
      <c r="B70" s="4" t="inlineStr">
        <is>
          <t>Line Items Per Room</t>
        </is>
      </c>
      <c r="C70" s="4" t="inlineStr">
        <is>
          <t>Line Items Per Room</t>
        </is>
      </c>
    </row>
    <row r="71">
      <c r="A71" t="inlineStr">
        <is>
          <t xml:space="preserve">  Living Room</t>
        </is>
      </c>
      <c r="B71" t="n">
        <v>11</v>
      </c>
      <c r="C71" t="n">
        <v>11</v>
      </c>
      <c r="D71" s="29" t="inlineStr">
        <is>
          <t>✓ Match</t>
        </is>
      </c>
    </row>
    <row r="72">
      <c r="A72" t="inlineStr">
        <is>
          <t xml:space="preserve">  Dining Room</t>
        </is>
      </c>
      <c r="B72" t="n">
        <v>7</v>
      </c>
      <c r="C72" t="n">
        <v>7</v>
      </c>
      <c r="D72" s="29" t="inlineStr">
        <is>
          <t>✓ Match</t>
        </is>
      </c>
    </row>
    <row r="73">
      <c r="A73" t="inlineStr">
        <is>
          <t xml:space="preserve">  Kitchen</t>
        </is>
      </c>
      <c r="B73" t="n">
        <v>11</v>
      </c>
      <c r="C73" t="n">
        <v>11</v>
      </c>
      <c r="D73" s="29" t="inlineStr">
        <is>
          <t>✓ Match</t>
        </is>
      </c>
    </row>
    <row r="74">
      <c r="A74" t="inlineStr">
        <is>
          <t xml:space="preserve">  Laundry Room</t>
        </is>
      </c>
      <c r="B74" t="n">
        <v>10</v>
      </c>
      <c r="C74" t="n">
        <v>10</v>
      </c>
      <c r="D74" s="29" t="inlineStr">
        <is>
          <t>✓ Match</t>
        </is>
      </c>
    </row>
    <row r="75">
      <c r="A75" t="inlineStr">
        <is>
          <t xml:space="preserve">  Bathroom</t>
        </is>
      </c>
      <c r="B75" t="n">
        <v>24</v>
      </c>
      <c r="C75" t="n">
        <v>24</v>
      </c>
      <c r="D75" s="29" t="inlineStr">
        <is>
          <t>✓ Match</t>
        </is>
      </c>
    </row>
    <row r="76">
      <c r="A76" t="inlineStr">
        <is>
          <t xml:space="preserve">  Recreation Room/Bar</t>
        </is>
      </c>
      <c r="B76" t="n">
        <v>14</v>
      </c>
      <c r="C76" t="n">
        <v>14</v>
      </c>
      <c r="D76" s="29" t="inlineStr">
        <is>
          <t>✓ Match</t>
        </is>
      </c>
    </row>
    <row r="77">
      <c r="A77" t="inlineStr">
        <is>
          <t xml:space="preserve">  Office/Library</t>
        </is>
      </c>
      <c r="B77" t="n">
        <v>10</v>
      </c>
      <c r="C77" t="n">
        <v>10</v>
      </c>
      <c r="D77" s="29" t="inlineStr">
        <is>
          <t>✓ Match</t>
        </is>
      </c>
    </row>
    <row r="78">
      <c r="A78" t="inlineStr">
        <is>
          <t xml:space="preserve">  Electrical</t>
        </is>
      </c>
      <c r="B78" t="n">
        <v>1</v>
      </c>
      <c r="C78" t="n">
        <v>1</v>
      </c>
      <c r="D78" s="29" t="inlineStr">
        <is>
          <t>✓ Match</t>
        </is>
      </c>
    </row>
    <row r="79">
      <c r="A79" t="inlineStr">
        <is>
          <t xml:space="preserve">  General Conditions</t>
        </is>
      </c>
      <c r="B79" t="n">
        <v>1</v>
      </c>
      <c r="C79" t="n">
        <v>1</v>
      </c>
      <c r="D79" s="29" t="inlineStr">
        <is>
          <t>✓ Match</t>
        </is>
      </c>
    </row>
    <row r="80">
      <c r="A80" t="inlineStr">
        <is>
          <t xml:space="preserve">  Water Mitigation</t>
        </is>
      </c>
      <c r="B80" t="n">
        <v>1</v>
      </c>
      <c r="C80" t="n">
        <v>1</v>
      </c>
      <c r="D80" s="29" t="inlineStr">
        <is>
          <t>✓ Match</t>
        </is>
      </c>
    </row>
    <row r="83">
      <c r="A83" s="21" t="n"/>
      <c r="B83" s="21" t="n"/>
      <c r="C83" s="21" t="n"/>
      <c r="D83" s="21" t="n"/>
      <c r="E83" s="21" t="n"/>
    </row>
    <row r="84">
      <c r="A84" s="4" t="inlineStr">
        <is>
          <t>CONFIDENCE SCORE:</t>
        </is>
      </c>
      <c r="B84" s="30" t="inlineStr">
        <is>
          <t>100%</t>
        </is>
      </c>
    </row>
    <row r="85">
      <c r="A85" s="21" t="n"/>
      <c r="B85" s="21" t="n"/>
      <c r="C85" s="21" t="n"/>
      <c r="D85" s="21" t="n"/>
      <c r="E85" s="21" t="n"/>
    </row>
  </sheetData>
  <mergeCells count="1">
    <mergeCell ref="A25:C2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2026-03-19T20:39:27Z</dcterms:created>
  <dcterms:modified xmlns:dcterms="http://purl.org/dc/terms/" xmlns:xsi="http://www.w3.org/2001/XMLSchema-instance" xsi:type="dcterms:W3CDTF">2026-03-19T20:39:29Z</dcterms:modified>
</cp:coreProperties>
</file>