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104"/>
  <sheetViews>
    <sheetView workbookViewId="0">
      <selection activeCell="A1" sqref="A1"/>
    </sheetView>
  </sheetViews>
  <sheetFormatPr baseColWidth="8" defaultRowHeight="15"/>
  <cols>
    <col width="10" customWidth="1" min="1" max="1"/>
    <col width="18.5" customWidth="1" min="2" max="2"/>
    <col width="80" customWidth="1" min="3" max="3"/>
    <col width="16.3" customWidth="1" min="4" max="4"/>
    <col width="21.8" customWidth="1" min="5" max="5"/>
    <col width="18.5" customWidth="1" min="6" max="6"/>
    <col width="21.8" customWidth="1" min="7" max="7"/>
    <col width="21.8"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O&amp;P</t>
        </is>
      </c>
      <c r="I1" s="1" t="inlineStr">
        <is>
          <t>Total w/Tax+O&amp;P</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after business hours</t>
        </is>
      </c>
      <c r="D2" t="inlineStr">
        <is>
          <t>EA</t>
        </is>
      </c>
      <c r="E2" t="n">
        <v>1</v>
      </c>
      <c r="F2" s="3" t="n">
        <v>339.61</v>
      </c>
      <c r="G2" s="3" t="n">
        <v>339.61</v>
      </c>
      <c r="H2" s="3" t="n">
        <v>67.92</v>
      </c>
      <c r="I2" s="3" t="n">
        <v>407.53</v>
      </c>
      <c r="K2" s="3" t="n">
        <v>407.53</v>
      </c>
      <c r="L2" s="3" t="n">
        <v>407.53</v>
      </c>
      <c r="M2" t="inlineStr">
        <is>
          <t>✓ Match</t>
        </is>
      </c>
    </row>
    <row r="3">
      <c r="A3" t="n">
        <v>2</v>
      </c>
      <c r="B3" t="inlineStr">
        <is>
          <t>General</t>
        </is>
      </c>
      <c r="C3" s="2" t="inlineStr">
        <is>
          <t>Cleaning &amp; Remediation - Supervisory - per hr</t>
        </is>
      </c>
      <c r="D3" t="inlineStr">
        <is>
          <t>HR</t>
        </is>
      </c>
      <c r="E3" t="n">
        <v>1</v>
      </c>
      <c r="F3" s="3" t="n">
        <v>101.74</v>
      </c>
      <c r="G3" s="3" t="n">
        <v>101.74</v>
      </c>
      <c r="H3" s="3" t="n">
        <v>20.34</v>
      </c>
      <c r="I3" s="3" t="n">
        <v>122.08</v>
      </c>
      <c r="K3" s="3" t="n">
        <v>122.08</v>
      </c>
      <c r="L3" s="3" t="n">
        <v>122.08</v>
      </c>
      <c r="M3" t="inlineStr">
        <is>
          <t>✓ Match</t>
        </is>
      </c>
    </row>
    <row r="4">
      <c r="A4" t="n">
        <v>3</v>
      </c>
      <c r="B4" t="inlineStr">
        <is>
          <t>General</t>
        </is>
      </c>
      <c r="C4" s="2" t="inlineStr">
        <is>
          <t>Per job charge for party</t>
        </is>
      </c>
      <c r="D4" t="inlineStr">
        <is>
          <t>EA</t>
        </is>
      </c>
      <c r="E4" t="n">
        <v>1</v>
      </c>
      <c r="F4" s="3" t="n">
        <v>161.84</v>
      </c>
      <c r="G4" s="3" t="n">
        <v>161.84</v>
      </c>
      <c r="H4" s="3" t="n">
        <v>0</v>
      </c>
      <c r="I4" s="3" t="n">
        <v>161.84</v>
      </c>
      <c r="K4" s="3" t="n">
        <v>161.84</v>
      </c>
      <c r="L4" s="3" t="n">
        <v>161.84</v>
      </c>
      <c r="M4" t="inlineStr">
        <is>
          <t>✓ Match</t>
        </is>
      </c>
    </row>
    <row r="5">
      <c r="A5" t="n">
        <v>4</v>
      </c>
      <c r="B5" t="inlineStr">
        <is>
          <t>General</t>
        </is>
      </c>
      <c r="C5" s="2" t="inlineStr">
        <is>
          <t>Thermal imaging - (Bid item)</t>
        </is>
      </c>
      <c r="D5" t="inlineStr">
        <is>
          <t>EA</t>
        </is>
      </c>
      <c r="E5" t="n">
        <v>1</v>
      </c>
      <c r="F5" s="3" t="n">
        <v>264.83</v>
      </c>
      <c r="G5" s="3" t="n">
        <v>264.83</v>
      </c>
      <c r="H5" s="3" t="n">
        <v>52.96</v>
      </c>
      <c r="I5" s="3" t="n">
        <v>317.79</v>
      </c>
      <c r="K5" s="3" t="n">
        <v>317.79</v>
      </c>
      <c r="L5" s="3" t="n">
        <v>317.79</v>
      </c>
      <c r="M5" t="inlineStr">
        <is>
          <t>✓ Match</t>
        </is>
      </c>
    </row>
    <row r="6">
      <c r="A6" t="n">
        <v>5</v>
      </c>
      <c r="B6" t="inlineStr">
        <is>
          <t>General</t>
        </is>
      </c>
      <c r="C6" s="2" t="inlineStr">
        <is>
          <t>Personal protective gloves - Disposable (per pair)</t>
        </is>
      </c>
      <c r="D6" t="inlineStr">
        <is>
          <t>EA</t>
        </is>
      </c>
      <c r="E6" t="n">
        <v>49</v>
      </c>
      <c r="F6" s="3" t="n">
        <v>0.49</v>
      </c>
      <c r="G6" s="3" t="n">
        <v>24.01</v>
      </c>
      <c r="H6" s="3" t="n">
        <v>4.8</v>
      </c>
      <c r="I6" s="3" t="n">
        <v>28.81</v>
      </c>
      <c r="K6" s="3" t="n">
        <v>28.81</v>
      </c>
      <c r="L6" s="3" t="n">
        <v>28.81</v>
      </c>
      <c r="M6" t="inlineStr">
        <is>
          <t>✓ Match</t>
        </is>
      </c>
    </row>
    <row r="7">
      <c r="A7" t="n">
        <v>6</v>
      </c>
      <c r="B7" t="inlineStr">
        <is>
          <t>General</t>
        </is>
      </c>
      <c r="C7" s="2" t="inlineStr">
        <is>
          <t>Personal protective mask (N-95)</t>
        </is>
      </c>
      <c r="D7" t="inlineStr">
        <is>
          <t>EA</t>
        </is>
      </c>
      <c r="E7" t="n">
        <v>12</v>
      </c>
      <c r="F7" s="3" t="n">
        <v>3.88</v>
      </c>
      <c r="G7" s="3" t="n">
        <v>46.56</v>
      </c>
      <c r="H7" s="3" t="n">
        <v>9.32</v>
      </c>
      <c r="I7" s="3" t="n">
        <v>55.88</v>
      </c>
      <c r="K7" s="3" t="n">
        <v>55.88</v>
      </c>
      <c r="L7" s="3" t="n">
        <v>55.88</v>
      </c>
      <c r="M7" t="inlineStr">
        <is>
          <t>✓ Match</t>
        </is>
      </c>
    </row>
    <row r="8">
      <c r="A8" t="n">
        <v>7</v>
      </c>
      <c r="B8" t="inlineStr">
        <is>
          <t>General</t>
        </is>
      </c>
      <c r="C8" s="2" t="inlineStr">
        <is>
          <t>Equipment setup, take down, and monitoring (hourly charge)</t>
        </is>
      </c>
      <c r="D8" t="inlineStr">
        <is>
          <t>HR</t>
        </is>
      </c>
      <c r="E8" t="n">
        <v>27.33</v>
      </c>
      <c r="F8" s="3" t="n">
        <v>81.14</v>
      </c>
      <c r="G8" s="3" t="n">
        <v>2217.5562</v>
      </c>
      <c r="H8" s="3" t="n">
        <v>443.52</v>
      </c>
      <c r="I8" s="3" t="n">
        <v>2661.0762</v>
      </c>
      <c r="K8" s="3" t="n">
        <v>2661.0762</v>
      </c>
      <c r="L8" s="3" t="n">
        <v>2661.08</v>
      </c>
      <c r="M8" t="inlineStr">
        <is>
          <t>✓ Match</t>
        </is>
      </c>
    </row>
    <row r="9">
      <c r="A9" t="n">
        <v>8</v>
      </c>
      <c r="B9" t="inlineStr">
        <is>
          <t>General</t>
        </is>
      </c>
      <c r="C9" s="2" t="inlineStr">
        <is>
          <t>Equip. setup, take down &amp; monitoring - after hrs</t>
        </is>
      </c>
      <c r="D9" t="inlineStr">
        <is>
          <t>HR</t>
        </is>
      </c>
      <c r="E9" t="n">
        <v>6.04</v>
      </c>
      <c r="F9" s="3" t="n">
        <v>121.72</v>
      </c>
      <c r="G9" s="3" t="n">
        <v>735.1888</v>
      </c>
      <c r="H9" s="3" t="n">
        <v>147.04</v>
      </c>
      <c r="I9" s="3" t="n">
        <v>882.2288</v>
      </c>
      <c r="K9" s="3" t="n">
        <v>882.2288</v>
      </c>
      <c r="L9" s="3" t="n">
        <v>882.23</v>
      </c>
      <c r="M9" t="inlineStr">
        <is>
          <t>✓ Match</t>
        </is>
      </c>
    </row>
    <row r="10">
      <c r="A10" t="n">
        <v>9</v>
      </c>
      <c r="B10" t="inlineStr">
        <is>
          <t>General</t>
        </is>
      </c>
      <c r="C10" s="2" t="inlineStr">
        <is>
          <t>Plastic bag - used for disposal of contaminated items</t>
        </is>
      </c>
      <c r="D10" t="inlineStr">
        <is>
          <t>EA</t>
        </is>
      </c>
      <c r="E10" t="n">
        <v>132</v>
      </c>
      <c r="F10" s="3" t="n">
        <v>3.85</v>
      </c>
      <c r="G10" s="3" t="n">
        <v>508.2</v>
      </c>
      <c r="H10" s="3" t="n">
        <v>101.64</v>
      </c>
      <c r="I10" s="3" t="n">
        <v>609.84</v>
      </c>
      <c r="K10" s="3" t="n">
        <v>609.84</v>
      </c>
      <c r="L10" s="3" t="n">
        <v>609.84</v>
      </c>
      <c r="M10" t="inlineStr">
        <is>
          <t>✓ Match</t>
        </is>
      </c>
    </row>
    <row r="11">
      <c r="A11" t="n">
        <v>10</v>
      </c>
      <c r="B11" t="inlineStr">
        <is>
          <t>Sub Contractors</t>
        </is>
      </c>
      <c r="C11" s="2" t="inlineStr">
        <is>
          <t>Xtreme Heating and Air - Sub</t>
        </is>
      </c>
      <c r="D11" t="inlineStr">
        <is>
          <t>EA</t>
        </is>
      </c>
      <c r="E11" t="n">
        <v>1</v>
      </c>
      <c r="F11" s="3" t="n">
        <v>661.25</v>
      </c>
      <c r="G11" s="3" t="n">
        <v>661.25</v>
      </c>
      <c r="H11" s="3" t="n">
        <v>132.26</v>
      </c>
      <c r="I11" s="3" t="n">
        <v>793.51</v>
      </c>
      <c r="K11" s="3" t="n">
        <v>793.51</v>
      </c>
      <c r="L11" s="3" t="n">
        <v>793.51</v>
      </c>
      <c r="M11" t="inlineStr">
        <is>
          <t>✓ Match</t>
        </is>
      </c>
    </row>
    <row r="12">
      <c r="A12" t="n">
        <v>11</v>
      </c>
      <c r="B12" t="inlineStr">
        <is>
          <t>Sub Contractors</t>
        </is>
      </c>
      <c r="C12" s="2" t="inlineStr">
        <is>
          <t>Asbestos test fee - full service</t>
        </is>
      </c>
      <c r="D12" t="inlineStr">
        <is>
          <t>EA</t>
        </is>
      </c>
      <c r="E12" t="n">
        <v>1</v>
      </c>
      <c r="F12" s="3" t="n">
        <v>471.9</v>
      </c>
      <c r="G12" s="3" t="n">
        <v>471.9</v>
      </c>
      <c r="H12" s="3" t="n">
        <v>94.38</v>
      </c>
      <c r="I12" s="3" t="n">
        <v>566.28</v>
      </c>
      <c r="K12" s="3" t="n">
        <v>566.28</v>
      </c>
      <c r="L12" s="3" t="n">
        <v>566.28</v>
      </c>
      <c r="M12" t="inlineStr">
        <is>
          <t>✓ Match</t>
        </is>
      </c>
    </row>
    <row r="13">
      <c r="A13" t="n">
        <v>12</v>
      </c>
      <c r="B13" t="inlineStr">
        <is>
          <t>Sub Contractors</t>
        </is>
      </c>
      <c r="C13" s="2" t="inlineStr">
        <is>
          <t>Haul debris - per pickup truck load</t>
        </is>
      </c>
      <c r="D13" t="inlineStr">
        <is>
          <t>EA</t>
        </is>
      </c>
      <c r="E13" t="n">
        <v>6</v>
      </c>
      <c r="F13" s="3" t="n">
        <v>270.65</v>
      </c>
      <c r="G13" s="3" t="n">
        <v>1623.9</v>
      </c>
      <c r="H13" s="3" t="n">
        <v>324.78</v>
      </c>
      <c r="I13" s="3" t="n">
        <v>1948.68</v>
      </c>
      <c r="K13" s="3" t="n">
        <v>1948.68</v>
      </c>
      <c r="L13" s="3" t="n">
        <v>1948.68</v>
      </c>
      <c r="M13" t="inlineStr">
        <is>
          <t>✓ Match</t>
        </is>
      </c>
    </row>
    <row r="14">
      <c r="A14" t="n">
        <v>13</v>
      </c>
      <c r="B14" t="inlineStr">
        <is>
          <t>Main Level</t>
        </is>
      </c>
      <c r="C14" s="2" t="inlineStr">
        <is>
          <t>Add for HEPA filter (for canister/backpack vacuums)</t>
        </is>
      </c>
      <c r="D14" t="inlineStr">
        <is>
          <t>EA</t>
        </is>
      </c>
      <c r="E14" t="n">
        <v>2</v>
      </c>
      <c r="F14" s="3" t="n">
        <v>111.04</v>
      </c>
      <c r="G14" s="3" t="n">
        <v>222.08</v>
      </c>
      <c r="H14" s="3" t="n">
        <v>44.42</v>
      </c>
      <c r="I14" s="3" t="n">
        <v>266.5</v>
      </c>
      <c r="K14" s="3" t="n">
        <v>266.5</v>
      </c>
      <c r="L14" s="3" t="n">
        <v>266.5</v>
      </c>
      <c r="M14" t="inlineStr">
        <is>
          <t>✓ Match</t>
        </is>
      </c>
    </row>
    <row r="15">
      <c r="A15" t="n">
        <v>14</v>
      </c>
      <c r="B15" t="inlineStr">
        <is>
          <t>Main Level</t>
        </is>
      </c>
      <c r="C15" s="2" t="inlineStr">
        <is>
          <t>Dehumidifier (per hr period) - 70-109 ppd - No monitor.</t>
        </is>
      </c>
      <c r="D15" t="inlineStr">
        <is>
          <t>HR</t>
        </is>
      </c>
      <c r="E15" t="n">
        <v>66</v>
      </c>
      <c r="F15" s="3" t="n">
        <v>137.56</v>
      </c>
      <c r="G15" s="3" t="n">
        <v>9078.960000000001</v>
      </c>
      <c r="H15" s="3" t="n">
        <v>1815.8</v>
      </c>
      <c r="I15" s="3" t="n">
        <v>10894.76</v>
      </c>
      <c r="K15" s="3" t="n">
        <v>10894.76</v>
      </c>
      <c r="L15" s="3" t="n">
        <v>10894.76</v>
      </c>
      <c r="M15" t="inlineStr">
        <is>
          <t>✓ Match</t>
        </is>
      </c>
    </row>
    <row r="16">
      <c r="A16" t="n">
        <v>15</v>
      </c>
      <c r="B16" t="inlineStr">
        <is>
          <t>Main Level</t>
        </is>
      </c>
      <c r="C16" s="2" t="inlineStr">
        <is>
          <t>Negative air fan/Air scrubber (per DA</t>
        </is>
      </c>
      <c r="D16" t="inlineStr">
        <is>
          <t>DA</t>
        </is>
      </c>
      <c r="E16" t="n">
        <v>31</v>
      </c>
      <c r="F16" s="3" t="n">
        <v>238.8</v>
      </c>
      <c r="G16" s="3" t="n">
        <v>7402.8</v>
      </c>
      <c r="H16" s="3" t="n">
        <v>1480.56</v>
      </c>
      <c r="I16" s="3" t="n">
        <v>8883.360000000001</v>
      </c>
      <c r="K16" s="3" t="n">
        <v>8883.360000000001</v>
      </c>
      <c r="L16" s="3" t="n">
        <v>8883.360000000001</v>
      </c>
      <c r="M16" t="inlineStr">
        <is>
          <t>✓ Match</t>
        </is>
      </c>
    </row>
    <row r="17">
      <c r="A17" t="n">
        <v>16</v>
      </c>
      <c r="B17" t="inlineStr">
        <is>
          <t>Garage</t>
        </is>
      </c>
      <c r="C17" s="2" t="inlineStr">
        <is>
          <t>Content Manipulation charge - per HR hour</t>
        </is>
      </c>
      <c r="D17" t="inlineStr">
        <is>
          <t>HR</t>
        </is>
      </c>
      <c r="E17" t="n">
        <v>4</v>
      </c>
      <c r="F17" s="3" t="n">
        <v>80.78</v>
      </c>
      <c r="G17" s="3" t="n">
        <v>323.12</v>
      </c>
      <c r="H17" s="3" t="n">
        <v>64.62</v>
      </c>
      <c r="I17" s="3" t="n">
        <v>387.74</v>
      </c>
      <c r="K17" s="3" t="n">
        <v>387.74</v>
      </c>
      <c r="L17" s="3" t="n">
        <v>387.74</v>
      </c>
      <c r="M17" t="inlineStr">
        <is>
          <t>✓ Match</t>
        </is>
      </c>
    </row>
    <row r="18">
      <c r="A18" t="n">
        <v>17</v>
      </c>
      <c r="B18" t="inlineStr">
        <is>
          <t>Garage</t>
        </is>
      </c>
      <c r="C18" s="2" t="inlineStr">
        <is>
          <t>Content Manipulation charge - per HR hour - after hours</t>
        </is>
      </c>
      <c r="D18" t="inlineStr">
        <is>
          <t>HR</t>
        </is>
      </c>
      <c r="E18" t="n">
        <v>2</v>
      </c>
      <c r="F18" s="3" t="n">
        <v>121.18</v>
      </c>
      <c r="G18" s="3" t="n">
        <v>242.36</v>
      </c>
      <c r="H18" s="3" t="n">
        <v>48.48</v>
      </c>
      <c r="I18" s="3" t="n">
        <v>290.84</v>
      </c>
      <c r="K18" s="3" t="n">
        <v>290.84</v>
      </c>
      <c r="L18" s="3" t="n">
        <v>290.84</v>
      </c>
      <c r="M18" t="inlineStr">
        <is>
          <t>✓ Match</t>
        </is>
      </c>
    </row>
    <row r="19">
      <c r="A19" t="n">
        <v>18</v>
      </c>
      <c r="B19" t="inlineStr">
        <is>
          <t>Garage</t>
        </is>
      </c>
      <c r="C19" s="2" t="inlineStr">
        <is>
          <t>Provide box, packing paper &amp; tape - medium size</t>
        </is>
      </c>
      <c r="D19" t="inlineStr">
        <is>
          <t>EA</t>
        </is>
      </c>
      <c r="E19" t="n">
        <v>27</v>
      </c>
      <c r="F19" s="3" t="n">
        <v>4.64</v>
      </c>
      <c r="G19" s="3" t="n">
        <v>125.28</v>
      </c>
      <c r="H19" s="3" t="n">
        <v>25.06</v>
      </c>
      <c r="I19" s="3" t="n">
        <v>150.34</v>
      </c>
      <c r="K19" s="3" t="n">
        <v>150.34</v>
      </c>
      <c r="L19" s="3" t="n">
        <v>150.34</v>
      </c>
      <c r="M19" t="inlineStr">
        <is>
          <t>✓ Match</t>
        </is>
      </c>
    </row>
    <row r="20">
      <c r="A20" t="n">
        <v>19</v>
      </c>
      <c r="B20" t="inlineStr">
        <is>
          <t>Garage</t>
        </is>
      </c>
      <c r="C20" s="2" t="inlineStr">
        <is>
          <t>Inventory, Packing, Boxing, and Moving charge - per hour</t>
        </is>
      </c>
      <c r="D20" t="inlineStr">
        <is>
          <t>HR</t>
        </is>
      </c>
      <c r="E20" t="n">
        <v>4</v>
      </c>
      <c r="F20" s="3" t="n">
        <v>80.78</v>
      </c>
      <c r="G20" s="3" t="n">
        <v>323.12</v>
      </c>
      <c r="H20" s="3" t="n">
        <v>64.62</v>
      </c>
      <c r="I20" s="3" t="n">
        <v>387.74</v>
      </c>
      <c r="K20" s="3" t="n">
        <v>387.74</v>
      </c>
      <c r="L20" s="3" t="n">
        <v>387.74</v>
      </c>
      <c r="M20" t="inlineStr">
        <is>
          <t>✓ Match</t>
        </is>
      </c>
    </row>
    <row r="21">
      <c r="A21" t="n">
        <v>20</v>
      </c>
      <c r="B21" t="inlineStr">
        <is>
          <t>Garage</t>
        </is>
      </c>
      <c r="C21" s="2" t="inlineStr">
        <is>
          <t>Sink - single basin - Detach</t>
        </is>
      </c>
      <c r="D21" t="inlineStr">
        <is>
          <t>EA</t>
        </is>
      </c>
      <c r="E21" t="n">
        <v>1</v>
      </c>
      <c r="F21" s="3" t="n">
        <v>37.36</v>
      </c>
      <c r="G21" s="3" t="n">
        <v>37.36</v>
      </c>
      <c r="H21" s="3" t="n">
        <v>7.48</v>
      </c>
      <c r="I21" s="3" t="n">
        <v>44.84</v>
      </c>
      <c r="K21" s="3" t="n">
        <v>44.84</v>
      </c>
      <c r="L21" s="3" t="n">
        <v>44.84</v>
      </c>
      <c r="M21" t="inlineStr">
        <is>
          <t>✓ Match</t>
        </is>
      </c>
    </row>
    <row r="22">
      <c r="A22" t="n">
        <v>21</v>
      </c>
      <c r="B22" t="inlineStr">
        <is>
          <t>Garage</t>
        </is>
      </c>
      <c r="C22" s="2" t="inlineStr">
        <is>
          <t>Sink - double basin - Detach</t>
        </is>
      </c>
      <c r="D22" t="inlineStr">
        <is>
          <t>EA</t>
        </is>
      </c>
      <c r="E22" t="n">
        <v>1</v>
      </c>
      <c r="F22" s="3" t="n">
        <v>39.91</v>
      </c>
      <c r="G22" s="3" t="n">
        <v>39.91</v>
      </c>
      <c r="H22" s="3" t="n">
        <v>7.98</v>
      </c>
      <c r="I22" s="3" t="n">
        <v>47.89</v>
      </c>
      <c r="K22" s="3" t="n">
        <v>47.89</v>
      </c>
      <c r="L22" s="3" t="n">
        <v>47.89</v>
      </c>
      <c r="M22" t="inlineStr">
        <is>
          <t>✓ Match</t>
        </is>
      </c>
    </row>
    <row r="23">
      <c r="A23" t="n">
        <v>22</v>
      </c>
      <c r="B23" t="inlineStr">
        <is>
          <t>Garage</t>
        </is>
      </c>
      <c r="C23" s="2" t="inlineStr">
        <is>
          <t>Light fixture - Detach &amp; reset - Large</t>
        </is>
      </c>
      <c r="D23" t="inlineStr">
        <is>
          <t>EA</t>
        </is>
      </c>
      <c r="E23" t="n">
        <v>9</v>
      </c>
      <c r="F23" s="3" t="n">
        <v>68.87</v>
      </c>
      <c r="G23" s="3" t="n">
        <v>619.83</v>
      </c>
      <c r="H23" s="3" t="n">
        <v>123.96</v>
      </c>
      <c r="I23" s="3" t="n">
        <v>743.7900000000001</v>
      </c>
      <c r="K23" s="3" t="n">
        <v>743.7900000000001</v>
      </c>
      <c r="L23" s="3" t="n">
        <v>743.79</v>
      </c>
      <c r="M23" t="inlineStr">
        <is>
          <t>✓ Match</t>
        </is>
      </c>
    </row>
    <row r="24">
      <c r="A24" t="n">
        <v>23</v>
      </c>
      <c r="B24" t="inlineStr">
        <is>
          <t>Garage</t>
        </is>
      </c>
      <c r="C24" s="2" t="inlineStr">
        <is>
          <t>Washer/Washing machine - Remove &amp; reset</t>
        </is>
      </c>
      <c r="D24" t="inlineStr">
        <is>
          <t>EA</t>
        </is>
      </c>
      <c r="E24" t="n">
        <v>1</v>
      </c>
      <c r="F24" s="3" t="n">
        <v>73.06</v>
      </c>
      <c r="G24" s="3" t="n">
        <v>73.06</v>
      </c>
      <c r="H24" s="3" t="n">
        <v>14.62</v>
      </c>
      <c r="I24" s="3" t="n">
        <v>87.68000000000001</v>
      </c>
      <c r="K24" s="3" t="n">
        <v>87.68000000000001</v>
      </c>
      <c r="L24" s="3" t="n">
        <v>87.68000000000001</v>
      </c>
      <c r="M24" t="inlineStr">
        <is>
          <t>✓ Match</t>
        </is>
      </c>
    </row>
    <row r="25">
      <c r="A25" t="n">
        <v>24</v>
      </c>
      <c r="B25" t="inlineStr">
        <is>
          <t>Garage</t>
        </is>
      </c>
      <c r="C25" s="2" t="inlineStr">
        <is>
          <t>Dryer - Remove &amp; reset - gas</t>
        </is>
      </c>
      <c r="D25" t="inlineStr">
        <is>
          <t>EA</t>
        </is>
      </c>
      <c r="E25" t="n">
        <v>1</v>
      </c>
      <c r="F25" s="3" t="n">
        <v>86.04000000000001</v>
      </c>
      <c r="G25" s="3" t="n">
        <v>86.04000000000001</v>
      </c>
      <c r="H25" s="3" t="n">
        <v>17.2</v>
      </c>
      <c r="I25" s="3" t="n">
        <v>103.24</v>
      </c>
      <c r="K25" s="3" t="n">
        <v>103.24</v>
      </c>
      <c r="L25" s="3" t="n">
        <v>103.24</v>
      </c>
      <c r="M25" t="inlineStr">
        <is>
          <t>✓ Match</t>
        </is>
      </c>
    </row>
    <row r="26">
      <c r="A26" t="n">
        <v>25</v>
      </c>
      <c r="B26" t="inlineStr">
        <is>
          <t>Garage</t>
        </is>
      </c>
      <c r="C26" s="2" t="inlineStr">
        <is>
          <t>Remove Outlet or switch cover</t>
        </is>
      </c>
      <c r="D26" t="inlineStr">
        <is>
          <t>EA</t>
        </is>
      </c>
      <c r="E26" t="n">
        <v>12</v>
      </c>
      <c r="F26" s="3" t="n">
        <v>0.97</v>
      </c>
      <c r="G26" s="3" t="n">
        <v>11.64</v>
      </c>
      <c r="H26" s="3" t="n">
        <v>2.32</v>
      </c>
      <c r="I26" s="3" t="n">
        <v>13.96</v>
      </c>
      <c r="K26" s="3" t="n">
        <v>13.96</v>
      </c>
      <c r="L26" s="3" t="n">
        <v>13.96</v>
      </c>
      <c r="M26" t="inlineStr">
        <is>
          <t>✓ Match</t>
        </is>
      </c>
    </row>
    <row r="27">
      <c r="A27" t="n">
        <v>26</v>
      </c>
      <c r="B27" t="inlineStr">
        <is>
          <t>Garage</t>
        </is>
      </c>
      <c r="C27" s="2" t="inlineStr">
        <is>
          <t>Floor protection - self-adhesive plastic film</t>
        </is>
      </c>
      <c r="D27" t="inlineStr">
        <is>
          <t>SF</t>
        </is>
      </c>
      <c r="E27" t="n">
        <v>84</v>
      </c>
      <c r="F27" s="3" t="n">
        <v>0.66</v>
      </c>
      <c r="G27" s="3" t="n">
        <v>55.44</v>
      </c>
      <c r="H27" s="3" t="n">
        <v>11.08</v>
      </c>
      <c r="I27" s="3" t="n">
        <v>66.52000000000001</v>
      </c>
      <c r="K27" s="3" t="n">
        <v>66.52000000000001</v>
      </c>
      <c r="L27" s="3" t="n">
        <v>66.52</v>
      </c>
      <c r="M27" t="inlineStr">
        <is>
          <t>✓ Match</t>
        </is>
      </c>
    </row>
    <row r="28">
      <c r="A28" t="n">
        <v>27</v>
      </c>
      <c r="B28" t="inlineStr">
        <is>
          <t>Garage</t>
        </is>
      </c>
      <c r="C28" s="2" t="inlineStr">
        <is>
          <t>Containment</t>
        </is>
      </c>
      <c r="D28" t="inlineStr">
        <is>
          <t>SF</t>
        </is>
      </c>
      <c r="E28" t="n">
        <v>802</v>
      </c>
      <c r="F28" s="3" t="n">
        <v>1.46</v>
      </c>
      <c r="G28" s="3" t="n">
        <v>1170.92</v>
      </c>
      <c r="H28" s="3" t="n">
        <v>234.18</v>
      </c>
      <c r="I28" s="3" t="n">
        <v>1405.1</v>
      </c>
      <c r="K28" s="3" t="n">
        <v>1405.1</v>
      </c>
      <c r="L28" s="3" t="n">
        <v>1405.1</v>
      </c>
      <c r="M28" t="inlineStr">
        <is>
          <t>✓ Match</t>
        </is>
      </c>
    </row>
    <row r="29">
      <c r="A29" t="n">
        <v>28</v>
      </c>
      <c r="B29" t="inlineStr">
        <is>
          <t>Garage</t>
        </is>
      </c>
      <c r="C29" s="2" t="inlineStr">
        <is>
          <t>Peel &amp; seal zipper - heavy duty</t>
        </is>
      </c>
      <c r="D29" t="inlineStr">
        <is>
          <t>EA</t>
        </is>
      </c>
      <c r="E29" t="n">
        <v>2</v>
      </c>
      <c r="F29" s="3" t="n">
        <v>21.25</v>
      </c>
      <c r="G29" s="3" t="n">
        <v>42.5</v>
      </c>
      <c r="H29" s="3" t="n">
        <v>8.5</v>
      </c>
      <c r="I29" s="3" t="n">
        <v>51</v>
      </c>
      <c r="K29" s="3" t="n">
        <v>51</v>
      </c>
      <c r="L29" s="3" t="n">
        <v>51</v>
      </c>
      <c r="M29" t="inlineStr">
        <is>
          <t>✓ Match</t>
        </is>
      </c>
    </row>
    <row r="30">
      <c r="A30" t="n">
        <v>29</v>
      </c>
      <c r="B30" t="inlineStr">
        <is>
          <t>Garage</t>
        </is>
      </c>
      <c r="C30" s="2" t="inlineStr">
        <is>
          <t>Ducting - lay-flat</t>
        </is>
      </c>
      <c r="D30" t="inlineStr">
        <is>
          <t>LF</t>
        </is>
      </c>
      <c r="E30" t="n">
        <v>15</v>
      </c>
      <c r="F30" s="3" t="n">
        <v>0.42</v>
      </c>
      <c r="G30" s="3" t="n">
        <v>6.3</v>
      </c>
      <c r="H30" s="3" t="n">
        <v>1.26</v>
      </c>
      <c r="I30" s="3" t="n">
        <v>7.56</v>
      </c>
      <c r="K30" s="3" t="n">
        <v>7.56</v>
      </c>
      <c r="L30" s="3" t="n">
        <v>7.56</v>
      </c>
      <c r="M30" t="inlineStr">
        <is>
          <t>✓ Match</t>
        </is>
      </c>
    </row>
    <row r="31">
      <c r="A31" t="n">
        <v>30</v>
      </c>
      <c r="B31" t="inlineStr">
        <is>
          <t>Garage</t>
        </is>
      </c>
      <c r="C31" s="2" t="inlineStr">
        <is>
          <t>Water extract from hrd surf flr - Cat 2 wtr - after hours</t>
        </is>
      </c>
      <c r="D31" t="inlineStr">
        <is>
          <t>SF</t>
        </is>
      </c>
      <c r="E31" t="n">
        <v>333.67</v>
      </c>
      <c r="F31" s="3" t="n">
        <v>1.22</v>
      </c>
      <c r="G31" s="3" t="n">
        <v>407.0774</v>
      </c>
      <c r="H31" s="3" t="n">
        <v>81.42</v>
      </c>
      <c r="I31" s="3" t="n">
        <v>488.4974</v>
      </c>
      <c r="K31" s="3" t="n">
        <v>488.4974</v>
      </c>
      <c r="L31" s="3" t="n">
        <v>488.5</v>
      </c>
      <c r="M31" t="inlineStr">
        <is>
          <t>✓ Match</t>
        </is>
      </c>
    </row>
    <row r="32">
      <c r="A32" t="n">
        <v>31</v>
      </c>
      <c r="B32" t="inlineStr">
        <is>
          <t>Garage</t>
        </is>
      </c>
      <c r="C32" s="2" t="inlineStr">
        <is>
          <t>Gas/water line cap/plug - per EA</t>
        </is>
      </c>
      <c r="D32" t="inlineStr">
        <is>
          <t>EA</t>
        </is>
      </c>
      <c r="E32" t="n">
        <v>2</v>
      </c>
      <c r="F32" s="3" t="n">
        <v>9.699999999999999</v>
      </c>
      <c r="G32" s="3" t="n">
        <v>19.4</v>
      </c>
      <c r="H32" s="3" t="n">
        <v>3.88</v>
      </c>
      <c r="I32" s="3" t="n">
        <v>23.28</v>
      </c>
      <c r="K32" s="3" t="n">
        <v>23.28</v>
      </c>
      <c r="L32" s="3" t="n">
        <v>23.28</v>
      </c>
      <c r="M32" t="inlineStr">
        <is>
          <t>✓ Match</t>
        </is>
      </c>
    </row>
    <row r="33">
      <c r="A33" t="n">
        <v>32</v>
      </c>
      <c r="B33" t="inlineStr">
        <is>
          <t>Garage</t>
        </is>
      </c>
      <c r="C33" s="2" t="inlineStr">
        <is>
          <t>Remove Moisture protection for crawl space - visqueen - 6 mil</t>
        </is>
      </c>
      <c r="D33" t="inlineStr">
        <is>
          <t>SF</t>
        </is>
      </c>
      <c r="E33" t="n">
        <v>555</v>
      </c>
      <c r="F33" s="3" t="n">
        <v>0.14</v>
      </c>
      <c r="G33" s="3" t="n">
        <v>77.7</v>
      </c>
      <c r="H33" s="3" t="n">
        <v>15.54</v>
      </c>
      <c r="I33" s="3" t="n">
        <v>93.24000000000001</v>
      </c>
      <c r="K33" s="3" t="n">
        <v>93.24000000000001</v>
      </c>
      <c r="L33" s="3" t="n">
        <v>93.23999999999999</v>
      </c>
      <c r="M33" t="inlineStr">
        <is>
          <t>✓ Match</t>
        </is>
      </c>
    </row>
    <row r="34">
      <c r="A34" t="n">
        <v>33</v>
      </c>
      <c r="B34" t="inlineStr">
        <is>
          <t>Garage</t>
        </is>
      </c>
      <c r="C34" s="2" t="inlineStr">
        <is>
          <t>Remove 3/4" BC plywood</t>
        </is>
      </c>
      <c r="D34" t="inlineStr">
        <is>
          <t>SF</t>
        </is>
      </c>
      <c r="E34" t="n">
        <v>72</v>
      </c>
      <c r="F34" s="3" t="n">
        <v>1.03</v>
      </c>
      <c r="G34" s="3" t="n">
        <v>74.16</v>
      </c>
      <c r="H34" s="3" t="n">
        <v>14.84</v>
      </c>
      <c r="I34" s="3" t="n">
        <v>89</v>
      </c>
      <c r="K34" s="3" t="n">
        <v>89</v>
      </c>
      <c r="L34" s="3" t="n">
        <v>89</v>
      </c>
      <c r="M34" t="inlineStr">
        <is>
          <t>✓ Match</t>
        </is>
      </c>
    </row>
    <row r="35">
      <c r="A35" t="n">
        <v>34</v>
      </c>
      <c r="B35" t="inlineStr">
        <is>
          <t>Garage</t>
        </is>
      </c>
      <c r="C35" s="2" t="inlineStr">
        <is>
          <t>Tear out wet drywall, cleanup, bag - after hours</t>
        </is>
      </c>
      <c r="D35" t="inlineStr">
        <is>
          <t>SF</t>
        </is>
      </c>
      <c r="E35" t="n">
        <v>990</v>
      </c>
      <c r="F35" s="3" t="n">
        <v>2.12</v>
      </c>
      <c r="G35" s="3" t="n">
        <v>2098.8</v>
      </c>
      <c r="H35" s="3" t="n">
        <v>419.76</v>
      </c>
      <c r="I35" s="3" t="n">
        <v>2518.56</v>
      </c>
      <c r="K35" s="3" t="n">
        <v>2518.56</v>
      </c>
      <c r="L35" s="3" t="n">
        <v>2518.56</v>
      </c>
      <c r="M35" t="inlineStr">
        <is>
          <t>✓ Match</t>
        </is>
      </c>
    </row>
    <row r="36">
      <c r="A36" t="n">
        <v>35</v>
      </c>
      <c r="B36" t="inlineStr">
        <is>
          <t>Garage</t>
        </is>
      </c>
      <c r="C36" s="2" t="inlineStr">
        <is>
          <t>Tear out wet drywall, cleanup, bag, per LF - 4' aft hrs</t>
        </is>
      </c>
      <c r="D36" t="inlineStr">
        <is>
          <t>LF</t>
        </is>
      </c>
      <c r="E36" t="n">
        <v>91</v>
      </c>
      <c r="F36" s="3" t="n">
        <v>9.220000000000001</v>
      </c>
      <c r="G36" s="3" t="n">
        <v>839.0200000000001</v>
      </c>
      <c r="H36" s="3" t="n">
        <v>167.8</v>
      </c>
      <c r="I36" s="3" t="n">
        <v>1006.82</v>
      </c>
      <c r="K36" s="3" t="n">
        <v>1006.82</v>
      </c>
      <c r="L36" s="3" t="n">
        <v>1006.82</v>
      </c>
      <c r="M36" t="inlineStr">
        <is>
          <t>✓ Match</t>
        </is>
      </c>
    </row>
    <row r="37">
      <c r="A37" t="n">
        <v>36</v>
      </c>
      <c r="B37" t="inlineStr">
        <is>
          <t>Garage</t>
        </is>
      </c>
      <c r="C37" s="2" t="inlineStr">
        <is>
          <t>Tear out and bag wet insulation - after hours</t>
        </is>
      </c>
      <c r="D37" t="inlineStr">
        <is>
          <t>SF</t>
        </is>
      </c>
      <c r="E37" t="n">
        <v>1258</v>
      </c>
      <c r="F37" s="3" t="n">
        <v>1.6</v>
      </c>
      <c r="G37" s="3" t="n">
        <v>2012.8</v>
      </c>
      <c r="H37" s="3" t="n">
        <v>402.56</v>
      </c>
      <c r="I37" s="3" t="n">
        <v>2415.36</v>
      </c>
      <c r="K37" s="3" t="n">
        <v>2415.36</v>
      </c>
      <c r="L37" s="3" t="n">
        <v>2415.36</v>
      </c>
      <c r="M37" t="inlineStr">
        <is>
          <t>✓ Match</t>
        </is>
      </c>
    </row>
    <row r="38">
      <c r="A38" t="n">
        <v>37</v>
      </c>
      <c r="B38" t="inlineStr">
        <is>
          <t>Garage</t>
        </is>
      </c>
      <c r="C38" s="2" t="inlineStr">
        <is>
          <t>Apply anti-microbial agent to more than the floor</t>
        </is>
      </c>
      <c r="D38" t="inlineStr">
        <is>
          <t>SF</t>
        </is>
      </c>
      <c r="E38" t="n">
        <v>1976</v>
      </c>
      <c r="F38" s="3" t="n">
        <v>0.38</v>
      </c>
      <c r="G38" s="3" t="n">
        <v>750.88</v>
      </c>
      <c r="H38" s="3" t="n">
        <v>150.18</v>
      </c>
      <c r="I38" s="3" t="n">
        <v>901.0599999999999</v>
      </c>
      <c r="K38" s="3" t="n">
        <v>901.0599999999999</v>
      </c>
      <c r="L38" s="3" t="n">
        <v>901.0599999999999</v>
      </c>
      <c r="M38" t="inlineStr">
        <is>
          <t>✓ Match</t>
        </is>
      </c>
    </row>
    <row r="39">
      <c r="A39" t="n">
        <v>38</v>
      </c>
      <c r="B39" t="inlineStr">
        <is>
          <t>Garage</t>
        </is>
      </c>
      <c r="C39" s="2" t="inlineStr">
        <is>
          <t>HEPA Vacuuming - Detailed - (PER SF)</t>
        </is>
      </c>
      <c r="D39" t="inlineStr">
        <is>
          <t>SF</t>
        </is>
      </c>
      <c r="E39" t="n">
        <v>1258</v>
      </c>
      <c r="F39" s="3" t="n">
        <v>1.27</v>
      </c>
      <c r="G39" s="3" t="n">
        <v>1597.66</v>
      </c>
      <c r="H39" s="3" t="n">
        <v>319.54</v>
      </c>
      <c r="I39" s="3" t="n">
        <v>1917.2</v>
      </c>
      <c r="K39" s="3" t="n">
        <v>1917.2</v>
      </c>
      <c r="L39" s="3" t="n">
        <v>1917.2</v>
      </c>
      <c r="M39" t="inlineStr">
        <is>
          <t>✓ Match</t>
        </is>
      </c>
    </row>
    <row r="40">
      <c r="A40" t="n">
        <v>39</v>
      </c>
      <c r="B40" t="inlineStr">
        <is>
          <t>Garage</t>
        </is>
      </c>
      <c r="C40" s="2" t="inlineStr">
        <is>
          <t>Peroxide treatment</t>
        </is>
      </c>
      <c r="D40" t="inlineStr">
        <is>
          <t>SF</t>
        </is>
      </c>
      <c r="E40" t="n">
        <v>1258</v>
      </c>
      <c r="F40" s="3" t="n">
        <v>0.66</v>
      </c>
      <c r="G40" s="3" t="n">
        <v>830.2800000000001</v>
      </c>
      <c r="H40" s="3" t="n">
        <v>166.06</v>
      </c>
      <c r="I40" s="3" t="n">
        <v>996.3400000000001</v>
      </c>
      <c r="K40" s="3" t="n">
        <v>996.3400000000001</v>
      </c>
      <c r="L40" s="3" t="n">
        <v>996.34</v>
      </c>
      <c r="M40" t="inlineStr">
        <is>
          <t>✓ Match</t>
        </is>
      </c>
    </row>
    <row r="41">
      <c r="A41" t="n">
        <v>40</v>
      </c>
      <c r="B41" t="inlineStr">
        <is>
          <t>Garage</t>
        </is>
      </c>
      <c r="C41" s="2" t="inlineStr">
        <is>
          <t>Air mover (per hour period) - No monitoring</t>
        </is>
      </c>
      <c r="D41" t="inlineStr">
        <is>
          <t>EA</t>
        </is>
      </c>
      <c r="E41" t="n">
        <v>124</v>
      </c>
      <c r="F41" s="3" t="n">
        <v>33.6</v>
      </c>
      <c r="G41" s="3" t="n">
        <v>4166.400000000001</v>
      </c>
      <c r="H41" s="3" t="n">
        <v>833.28</v>
      </c>
      <c r="I41" s="3" t="n">
        <v>4999.68</v>
      </c>
      <c r="K41" s="3" t="n">
        <v>4999.68</v>
      </c>
      <c r="L41" s="3" t="n">
        <v>4999.68</v>
      </c>
      <c r="M41" t="inlineStr">
        <is>
          <t>✓ Match</t>
        </is>
      </c>
    </row>
    <row r="42">
      <c r="A42" t="n">
        <v>41</v>
      </c>
      <c r="B42" t="inlineStr">
        <is>
          <t>Garage</t>
        </is>
      </c>
      <c r="C42" s="2" t="inlineStr">
        <is>
          <t>Wall cavity drying-Inj. type (per DA</t>
        </is>
      </c>
      <c r="D42" t="inlineStr">
        <is>
          <t>DA</t>
        </is>
      </c>
      <c r="E42" t="n">
        <v>15</v>
      </c>
      <c r="F42" s="3" t="n">
        <v>141</v>
      </c>
      <c r="G42" s="3" t="n">
        <v>2115</v>
      </c>
      <c r="H42" s="3" t="n">
        <v>423</v>
      </c>
      <c r="I42" s="3" t="n">
        <v>2538</v>
      </c>
      <c r="K42" s="3" t="n">
        <v>2538</v>
      </c>
      <c r="L42" s="3" t="n">
        <v>2538</v>
      </c>
      <c r="M42" t="inlineStr">
        <is>
          <t>✓ Match</t>
        </is>
      </c>
    </row>
    <row r="43">
      <c r="A43" t="n">
        <v>42</v>
      </c>
      <c r="B43" t="inlineStr">
        <is>
          <t>Garage Stairs</t>
        </is>
      </c>
      <c r="C43" s="2" t="inlineStr">
        <is>
          <t>Content Manipulation charge - per HR hour</t>
        </is>
      </c>
      <c r="D43" t="inlineStr">
        <is>
          <t>HR</t>
        </is>
      </c>
      <c r="E43" t="n">
        <v>0.5</v>
      </c>
      <c r="F43" s="3" t="n">
        <v>80.78</v>
      </c>
      <c r="G43" s="3" t="n">
        <v>40.39</v>
      </c>
      <c r="H43" s="3" t="n">
        <v>8.08</v>
      </c>
      <c r="I43" s="3" t="n">
        <v>48.47</v>
      </c>
      <c r="K43" s="3" t="n">
        <v>48.47</v>
      </c>
      <c r="L43" s="3" t="n">
        <v>48.47</v>
      </c>
      <c r="M43" t="inlineStr">
        <is>
          <t>✓ Match</t>
        </is>
      </c>
    </row>
    <row r="44">
      <c r="A44" t="n">
        <v>43</v>
      </c>
      <c r="B44" t="inlineStr">
        <is>
          <t>Garage Stairs</t>
        </is>
      </c>
      <c r="C44" s="2" t="inlineStr">
        <is>
          <t>Remove Outlet or switch cover</t>
        </is>
      </c>
      <c r="D44" t="inlineStr">
        <is>
          <t>EA</t>
        </is>
      </c>
      <c r="E44" t="n">
        <v>1</v>
      </c>
      <c r="F44" s="3" t="n">
        <v>0.97</v>
      </c>
      <c r="G44" s="3" t="n">
        <v>0.97</v>
      </c>
      <c r="H44" s="3" t="n">
        <v>0.2</v>
      </c>
      <c r="I44" s="3" t="n">
        <v>1.17</v>
      </c>
      <c r="K44" s="3" t="n">
        <v>1.17</v>
      </c>
      <c r="L44" s="3" t="n">
        <v>1.17</v>
      </c>
      <c r="M44" t="inlineStr">
        <is>
          <t>✓ Match</t>
        </is>
      </c>
    </row>
    <row r="45">
      <c r="A45" t="n">
        <v>44</v>
      </c>
      <c r="B45" t="inlineStr">
        <is>
          <t>Garage Stairs</t>
        </is>
      </c>
      <c r="C45" s="2" t="inlineStr">
        <is>
          <t>Water extraction from hard surface</t>
        </is>
      </c>
      <c r="D45" t="inlineStr">
        <is>
          <t>SF</t>
        </is>
      </c>
      <c r="E45" t="n">
        <v>12.91</v>
      </c>
      <c r="F45" s="3" t="n">
        <v>0.82</v>
      </c>
      <c r="G45" s="3" t="n">
        <v>10.5862</v>
      </c>
      <c r="H45" s="3" t="n">
        <v>2.12</v>
      </c>
      <c r="I45" s="3" t="n">
        <v>12.7062</v>
      </c>
      <c r="K45" s="3" t="n">
        <v>12.7062</v>
      </c>
      <c r="L45" s="3" t="n">
        <v>12.71</v>
      </c>
      <c r="M45" t="inlineStr">
        <is>
          <t>✓ Match</t>
        </is>
      </c>
    </row>
    <row r="46">
      <c r="A46" t="n">
        <v>45</v>
      </c>
      <c r="B46" t="inlineStr">
        <is>
          <t>Garage Stairs</t>
        </is>
      </c>
      <c r="C46" s="2" t="inlineStr">
        <is>
          <t>Tear out wet drywall, cleanup, bag for disposal</t>
        </is>
      </c>
      <c r="D46" t="inlineStr">
        <is>
          <t>SF</t>
        </is>
      </c>
      <c r="E46" t="n">
        <v>57</v>
      </c>
      <c r="F46" s="3" t="n">
        <v>1.42</v>
      </c>
      <c r="G46" s="3" t="n">
        <v>80.94</v>
      </c>
      <c r="H46" s="3" t="n">
        <v>16.18</v>
      </c>
      <c r="I46" s="3" t="n">
        <v>97.12</v>
      </c>
      <c r="K46" s="3" t="n">
        <v>97.12</v>
      </c>
      <c r="L46" s="3" t="n">
        <v>97.12</v>
      </c>
      <c r="M46" t="inlineStr">
        <is>
          <t>✓ Match</t>
        </is>
      </c>
    </row>
    <row r="47">
      <c r="A47" t="n">
        <v>46</v>
      </c>
      <c r="B47" t="inlineStr">
        <is>
          <t>Garage Stairs</t>
        </is>
      </c>
      <c r="C47" s="2" t="inlineStr">
        <is>
          <t>Tear out wet drywall, cleanup, bag, per LF - up to 4' tall</t>
        </is>
      </c>
      <c r="D47" t="inlineStr">
        <is>
          <t>LF</t>
        </is>
      </c>
      <c r="E47" t="n">
        <v>7</v>
      </c>
      <c r="F47" s="3" t="n">
        <v>6.35</v>
      </c>
      <c r="G47" s="3" t="n">
        <v>44.45</v>
      </c>
      <c r="H47" s="3" t="n">
        <v>8.9</v>
      </c>
      <c r="I47" s="3" t="n">
        <v>53.34999999999999</v>
      </c>
      <c r="K47" s="3" t="n">
        <v>53.34999999999999</v>
      </c>
      <c r="L47" s="3" t="n">
        <v>53.35</v>
      </c>
      <c r="M47" t="inlineStr">
        <is>
          <t>✓ Match</t>
        </is>
      </c>
    </row>
    <row r="48">
      <c r="A48" t="n">
        <v>47</v>
      </c>
      <c r="B48" t="inlineStr">
        <is>
          <t>Garage Stairs</t>
        </is>
      </c>
      <c r="C48" s="2" t="inlineStr">
        <is>
          <t>Apply anti-microbial agent to more than the floor</t>
        </is>
      </c>
      <c r="D48" t="inlineStr">
        <is>
          <t>SF</t>
        </is>
      </c>
      <c r="E48" t="n">
        <v>90.58</v>
      </c>
      <c r="F48" s="3" t="n">
        <v>0.38</v>
      </c>
      <c r="G48" s="3" t="n">
        <v>34.4204</v>
      </c>
      <c r="H48" s="3" t="n">
        <v>6.88</v>
      </c>
      <c r="I48" s="3" t="n">
        <v>41.3004</v>
      </c>
      <c r="K48" s="3" t="n">
        <v>41.3004</v>
      </c>
      <c r="L48" s="3" t="n">
        <v>41.3</v>
      </c>
      <c r="M48" t="inlineStr">
        <is>
          <t>✓ Match</t>
        </is>
      </c>
    </row>
    <row r="49">
      <c r="A49" t="n">
        <v>48</v>
      </c>
      <c r="B49" t="inlineStr">
        <is>
          <t>Garage Stairs</t>
        </is>
      </c>
      <c r="C49" s="2" t="inlineStr">
        <is>
          <t>HEPA Vacuuming - Detailed - (PER SF)</t>
        </is>
      </c>
      <c r="D49" t="inlineStr">
        <is>
          <t>SF</t>
        </is>
      </c>
      <c r="E49" t="n">
        <v>85</v>
      </c>
      <c r="F49" s="3" t="n">
        <v>1.27</v>
      </c>
      <c r="G49" s="3" t="n">
        <v>107.95</v>
      </c>
      <c r="H49" s="3" t="n">
        <v>21.6</v>
      </c>
      <c r="I49" s="3" t="n">
        <v>129.55</v>
      </c>
      <c r="K49" s="3" t="n">
        <v>129.55</v>
      </c>
      <c r="L49" s="3" t="n">
        <v>129.55</v>
      </c>
      <c r="M49" t="inlineStr">
        <is>
          <t>✓ Match</t>
        </is>
      </c>
    </row>
    <row r="50">
      <c r="A50" t="n">
        <v>49</v>
      </c>
      <c r="B50" t="inlineStr">
        <is>
          <t>Garage Stairs</t>
        </is>
      </c>
      <c r="C50" s="2" t="inlineStr">
        <is>
          <t>Peroxide treatment</t>
        </is>
      </c>
      <c r="D50" t="inlineStr">
        <is>
          <t>SF</t>
        </is>
      </c>
      <c r="E50" t="n">
        <v>85</v>
      </c>
      <c r="F50" s="3" t="n">
        <v>0.66</v>
      </c>
      <c r="G50" s="3" t="n">
        <v>56.1</v>
      </c>
      <c r="H50" s="3" t="n">
        <v>11.22</v>
      </c>
      <c r="I50" s="3" t="n">
        <v>67.32000000000001</v>
      </c>
      <c r="K50" s="3" t="n">
        <v>67.32000000000001</v>
      </c>
      <c r="L50" s="3" t="n">
        <v>67.31999999999999</v>
      </c>
      <c r="M50" t="inlineStr">
        <is>
          <t>✓ Match</t>
        </is>
      </c>
    </row>
    <row r="51">
      <c r="A51" t="n">
        <v>50</v>
      </c>
      <c r="B51" t="inlineStr">
        <is>
          <t>Level 2</t>
        </is>
      </c>
      <c r="C51" s="2" t="inlineStr">
        <is>
          <t>Add for HEPA filter (for canister/backpack vacuums)</t>
        </is>
      </c>
      <c r="D51" t="inlineStr">
        <is>
          <t>EA</t>
        </is>
      </c>
      <c r="E51" t="n">
        <v>2</v>
      </c>
      <c r="F51" s="3" t="n">
        <v>111.04</v>
      </c>
      <c r="G51" s="3" t="n">
        <v>222.08</v>
      </c>
      <c r="H51" s="3" t="n">
        <v>44.42</v>
      </c>
      <c r="I51" s="3" t="n">
        <v>266.5</v>
      </c>
      <c r="K51" s="3" t="n">
        <v>266.5</v>
      </c>
      <c r="L51" s="3" t="n">
        <v>266.5</v>
      </c>
      <c r="M51" t="inlineStr">
        <is>
          <t>✓ Match</t>
        </is>
      </c>
    </row>
    <row r="52">
      <c r="A52" t="n">
        <v>51</v>
      </c>
      <c r="B52" t="inlineStr">
        <is>
          <t>Level 2</t>
        </is>
      </c>
      <c r="C52" s="2" t="inlineStr">
        <is>
          <t>Dehumidifier (per hr period) - 70-109 ppd - No monitor.</t>
        </is>
      </c>
      <c r="D52" t="inlineStr">
        <is>
          <t>HR</t>
        </is>
      </c>
      <c r="E52" t="n">
        <v>46</v>
      </c>
      <c r="F52" s="3" t="n">
        <v>137.56</v>
      </c>
      <c r="G52" s="3" t="n">
        <v>6327.76</v>
      </c>
      <c r="H52" s="3" t="n">
        <v>1265.56</v>
      </c>
      <c r="I52" s="3" t="n">
        <v>7593.32</v>
      </c>
      <c r="K52" s="3" t="n">
        <v>7593.32</v>
      </c>
      <c r="L52" s="3" t="n">
        <v>7593.32</v>
      </c>
      <c r="M52" t="inlineStr">
        <is>
          <t>✓ Match</t>
        </is>
      </c>
    </row>
    <row r="53">
      <c r="A53" t="n">
        <v>52</v>
      </c>
      <c r="B53" t="inlineStr">
        <is>
          <t>Level 2</t>
        </is>
      </c>
      <c r="C53" s="2" t="inlineStr">
        <is>
          <t>Negative air fan/Air scrubber (per DA</t>
        </is>
      </c>
      <c r="D53" t="inlineStr">
        <is>
          <t>DA</t>
        </is>
      </c>
      <c r="E53" t="n">
        <v>18</v>
      </c>
      <c r="F53" s="3" t="n">
        <v>238.8</v>
      </c>
      <c r="G53" s="3" t="n">
        <v>4298.400000000001</v>
      </c>
      <c r="H53" s="3" t="n">
        <v>859.6799999999999</v>
      </c>
      <c r="I53" s="3" t="n">
        <v>5158.080000000001</v>
      </c>
      <c r="K53" s="3" t="n">
        <v>5158.080000000001</v>
      </c>
      <c r="L53" s="3" t="n">
        <v>5158.08</v>
      </c>
      <c r="M53" t="inlineStr">
        <is>
          <t>✓ Match</t>
        </is>
      </c>
    </row>
    <row r="54">
      <c r="A54" t="n">
        <v>53</v>
      </c>
      <c r="B54" t="inlineStr">
        <is>
          <t>Living Room</t>
        </is>
      </c>
      <c r="C54" s="2" t="inlineStr">
        <is>
          <t>Remove Outlet or switch cover</t>
        </is>
      </c>
      <c r="D54" t="inlineStr">
        <is>
          <t>EA</t>
        </is>
      </c>
      <c r="E54" t="n">
        <v>1</v>
      </c>
      <c r="F54" s="3" t="n">
        <v>0.97</v>
      </c>
      <c r="G54" s="3" t="n">
        <v>0.97</v>
      </c>
      <c r="H54" s="3" t="n">
        <v>0.2</v>
      </c>
      <c r="I54" s="3" t="n">
        <v>1.17</v>
      </c>
      <c r="K54" s="3" t="n">
        <v>1.17</v>
      </c>
      <c r="L54" s="3" t="n">
        <v>1.17</v>
      </c>
      <c r="M54" t="inlineStr">
        <is>
          <t>✓ Match</t>
        </is>
      </c>
    </row>
    <row r="55">
      <c r="A55" t="n">
        <v>54</v>
      </c>
      <c r="B55" t="inlineStr">
        <is>
          <t>Living Room</t>
        </is>
      </c>
      <c r="C55" s="2" t="inlineStr">
        <is>
          <t>Content Manipulation charge - per HR hour</t>
        </is>
      </c>
      <c r="D55" t="inlineStr">
        <is>
          <t>HR</t>
        </is>
      </c>
      <c r="E55" t="n">
        <v>0.5</v>
      </c>
      <c r="F55" s="3" t="n">
        <v>80.78</v>
      </c>
      <c r="G55" s="3" t="n">
        <v>40.39</v>
      </c>
      <c r="H55" s="3" t="n">
        <v>8.08</v>
      </c>
      <c r="I55" s="3" t="n">
        <v>48.47</v>
      </c>
      <c r="K55" s="3" t="n">
        <v>48.47</v>
      </c>
      <c r="L55" s="3" t="n">
        <v>48.47</v>
      </c>
      <c r="M55" t="inlineStr">
        <is>
          <t>✓ Match</t>
        </is>
      </c>
    </row>
    <row r="56">
      <c r="A56" t="n">
        <v>55</v>
      </c>
      <c r="B56" t="inlineStr">
        <is>
          <t>Living Room</t>
        </is>
      </c>
      <c r="C56" s="2" t="inlineStr">
        <is>
          <t>Water extraction from hard surface</t>
        </is>
      </c>
      <c r="D56" t="inlineStr">
        <is>
          <t>SF</t>
        </is>
      </c>
      <c r="E56" t="n">
        <v>325.33</v>
      </c>
      <c r="F56" s="3" t="n">
        <v>0.82</v>
      </c>
      <c r="G56" s="3" t="n">
        <v>266.7705999999999</v>
      </c>
      <c r="H56" s="3" t="n">
        <v>53.36</v>
      </c>
      <c r="I56" s="3" t="n">
        <v>320.1306</v>
      </c>
      <c r="K56" s="3" t="n">
        <v>320.1306</v>
      </c>
      <c r="L56" s="3" t="n">
        <v>320.13</v>
      </c>
      <c r="M56" t="inlineStr">
        <is>
          <t>✓ Match</t>
        </is>
      </c>
    </row>
    <row r="57">
      <c r="A57" t="n">
        <v>56</v>
      </c>
      <c r="B57" t="inlineStr">
        <is>
          <t>Living Room</t>
        </is>
      </c>
      <c r="C57" s="2" t="inlineStr">
        <is>
          <t>Tear out baseboard and bag for disposal - up to Cat 3</t>
        </is>
      </c>
      <c r="D57" t="inlineStr">
        <is>
          <t>LF</t>
        </is>
      </c>
      <c r="E57" t="n">
        <v>19</v>
      </c>
      <c r="F57" s="3" t="n">
        <v>1.81</v>
      </c>
      <c r="G57" s="3" t="n">
        <v>34.39</v>
      </c>
      <c r="H57" s="3" t="n">
        <v>6.88</v>
      </c>
      <c r="I57" s="3" t="n">
        <v>41.27</v>
      </c>
      <c r="K57" s="3" t="n">
        <v>41.27</v>
      </c>
      <c r="L57" s="3" t="n">
        <v>41.27</v>
      </c>
      <c r="M57" t="inlineStr">
        <is>
          <t>✓ Match</t>
        </is>
      </c>
    </row>
    <row r="58">
      <c r="A58" t="n">
        <v>57</v>
      </c>
      <c r="B58" t="inlineStr">
        <is>
          <t>Living Room</t>
        </is>
      </c>
      <c r="C58" s="2" t="inlineStr">
        <is>
          <t>Apply anti-microbial agent to part of the floor</t>
        </is>
      </c>
      <c r="D58" t="inlineStr">
        <is>
          <t>SF</t>
        </is>
      </c>
      <c r="E58" t="n">
        <v>363.34</v>
      </c>
      <c r="F58" s="3" t="n">
        <v>0.38</v>
      </c>
      <c r="G58" s="3" t="n">
        <v>138.0692</v>
      </c>
      <c r="H58" s="3" t="n">
        <v>27.62</v>
      </c>
      <c r="I58" s="3" t="n">
        <v>165.6892</v>
      </c>
      <c r="K58" s="3" t="n">
        <v>165.6892</v>
      </c>
      <c r="L58" s="3" t="n">
        <v>165.69</v>
      </c>
      <c r="M58" t="inlineStr">
        <is>
          <t>✓ Match</t>
        </is>
      </c>
    </row>
    <row r="59">
      <c r="A59" t="n">
        <v>58</v>
      </c>
      <c r="B59" t="inlineStr">
        <is>
          <t>Living Room</t>
        </is>
      </c>
      <c r="C59" s="2" t="inlineStr">
        <is>
          <t>HEPA Vacuuming - Detailed - (PER SF)</t>
        </is>
      </c>
      <c r="D59" t="inlineStr">
        <is>
          <t>SF</t>
        </is>
      </c>
      <c r="E59" t="n">
        <v>39</v>
      </c>
      <c r="F59" s="3" t="n">
        <v>1.27</v>
      </c>
      <c r="G59" s="3" t="n">
        <v>49.53</v>
      </c>
      <c r="H59" s="3" t="n">
        <v>9.9</v>
      </c>
      <c r="I59" s="3" t="n">
        <v>59.43</v>
      </c>
      <c r="K59" s="3" t="n">
        <v>59.43</v>
      </c>
      <c r="L59" s="3" t="n">
        <v>59.43</v>
      </c>
      <c r="M59" t="inlineStr">
        <is>
          <t>✓ Match</t>
        </is>
      </c>
    </row>
    <row r="60">
      <c r="A60" t="n">
        <v>59</v>
      </c>
      <c r="B60" t="inlineStr">
        <is>
          <t>Living Room</t>
        </is>
      </c>
      <c r="C60" s="2" t="inlineStr">
        <is>
          <t>General clean - up Equipment &amp; Drying</t>
        </is>
      </c>
      <c r="D60" t="inlineStr">
        <is>
          <t>HR</t>
        </is>
      </c>
      <c r="E60" t="n">
        <v>0.25</v>
      </c>
      <c r="F60" s="3" t="n">
        <v>70.01000000000001</v>
      </c>
      <c r="G60" s="3" t="n">
        <v>17.5025</v>
      </c>
      <c r="H60" s="3" t="n">
        <v>3.5</v>
      </c>
      <c r="I60" s="3" t="n">
        <v>21.0025</v>
      </c>
      <c r="K60" s="3" t="n">
        <v>21.0025</v>
      </c>
      <c r="L60" s="3" t="n">
        <v>21</v>
      </c>
      <c r="M60" t="inlineStr">
        <is>
          <t>✓ Match</t>
        </is>
      </c>
    </row>
    <row r="61">
      <c r="A61" t="n">
        <v>60</v>
      </c>
      <c r="B61" t="inlineStr">
        <is>
          <t>Living Room</t>
        </is>
      </c>
      <c r="C61" s="2" t="inlineStr">
        <is>
          <t>Air mover (per hour period) - No monitoring</t>
        </is>
      </c>
      <c r="D61" t="inlineStr">
        <is>
          <t>EA</t>
        </is>
      </c>
      <c r="E61" t="n">
        <v>28</v>
      </c>
      <c r="F61" s="3" t="n">
        <v>33.6</v>
      </c>
      <c r="G61" s="3" t="n">
        <v>940.8000000000001</v>
      </c>
      <c r="H61" s="3" t="n">
        <v>188.16</v>
      </c>
      <c r="I61" s="3" t="n">
        <v>1128.96</v>
      </c>
      <c r="K61" s="3" t="n">
        <v>1128.96</v>
      </c>
      <c r="L61" s="3" t="n">
        <v>1128.96</v>
      </c>
      <c r="M61" t="inlineStr">
        <is>
          <t>✓ Match</t>
        </is>
      </c>
    </row>
    <row r="62">
      <c r="A62" t="n">
        <v>61</v>
      </c>
      <c r="B62" t="inlineStr">
        <is>
          <t>Bathroom</t>
        </is>
      </c>
      <c r="C62" s="2" t="inlineStr">
        <is>
          <t>Cabinet - vanity unit - Detach</t>
        </is>
      </c>
      <c r="D62" t="inlineStr">
        <is>
          <t>LF</t>
        </is>
      </c>
      <c r="E62" t="n">
        <v>3</v>
      </c>
      <c r="F62" s="3" t="n">
        <v>21.65</v>
      </c>
      <c r="G62" s="3" t="n">
        <v>64.94999999999999</v>
      </c>
      <c r="H62" s="3" t="n">
        <v>13</v>
      </c>
      <c r="I62" s="3" t="n">
        <v>77.94999999999999</v>
      </c>
      <c r="K62" s="3" t="n">
        <v>77.94999999999999</v>
      </c>
      <c r="L62" s="3" t="n">
        <v>77.95</v>
      </c>
      <c r="M62" t="inlineStr">
        <is>
          <t>✓ Match</t>
        </is>
      </c>
    </row>
    <row r="63">
      <c r="A63" t="n">
        <v>62</v>
      </c>
      <c r="B63" t="inlineStr">
        <is>
          <t>Bathroom</t>
        </is>
      </c>
      <c r="C63" s="2" t="inlineStr">
        <is>
          <t>Countertop - solid surface/granite - Detach</t>
        </is>
      </c>
      <c r="D63" t="inlineStr">
        <is>
          <t>SF</t>
        </is>
      </c>
      <c r="E63" t="n">
        <v>6</v>
      </c>
      <c r="F63" s="3" t="n">
        <v>12.73</v>
      </c>
      <c r="G63" s="3" t="n">
        <v>76.38</v>
      </c>
      <c r="H63" s="3" t="n">
        <v>15.28</v>
      </c>
      <c r="I63" s="3" t="n">
        <v>91.66</v>
      </c>
      <c r="K63" s="3" t="n">
        <v>91.66</v>
      </c>
      <c r="L63" s="3" t="n">
        <v>91.66</v>
      </c>
      <c r="M63" t="inlineStr">
        <is>
          <t>✓ Match</t>
        </is>
      </c>
    </row>
    <row r="64">
      <c r="A64" t="n">
        <v>63</v>
      </c>
      <c r="B64" t="inlineStr">
        <is>
          <t>Bathroom</t>
        </is>
      </c>
      <c r="C64" s="2" t="inlineStr">
        <is>
          <t>Backsplash - flat laid/solid surface - Detach</t>
        </is>
      </c>
      <c r="D64" t="inlineStr">
        <is>
          <t>LF</t>
        </is>
      </c>
      <c r="E64" t="n">
        <v>3</v>
      </c>
      <c r="F64" s="3" t="n">
        <v>1.92</v>
      </c>
      <c r="G64" s="3" t="n">
        <v>5.76</v>
      </c>
      <c r="H64" s="3" t="n">
        <v>1.16</v>
      </c>
      <c r="I64" s="3" t="n">
        <v>6.92</v>
      </c>
      <c r="K64" s="3" t="n">
        <v>6.92</v>
      </c>
      <c r="L64" s="3" t="n">
        <v>6.92</v>
      </c>
      <c r="M64" t="inlineStr">
        <is>
          <t>✓ Match</t>
        </is>
      </c>
    </row>
    <row r="65">
      <c r="A65" t="n">
        <v>64</v>
      </c>
      <c r="B65" t="inlineStr">
        <is>
          <t>Bathroom</t>
        </is>
      </c>
      <c r="C65" s="2" t="inlineStr">
        <is>
          <t>Content Manipulation charge - per HR hour</t>
        </is>
      </c>
      <c r="D65" t="inlineStr">
        <is>
          <t>HR</t>
        </is>
      </c>
      <c r="E65" t="n">
        <v>0.25</v>
      </c>
      <c r="F65" s="3" t="n">
        <v>80.78</v>
      </c>
      <c r="G65" s="3" t="n">
        <v>20.195</v>
      </c>
      <c r="H65" s="3" t="n">
        <v>4.04</v>
      </c>
      <c r="I65" s="3" t="n">
        <v>24.235</v>
      </c>
      <c r="K65" s="3" t="n">
        <v>24.235</v>
      </c>
      <c r="L65" s="3" t="n">
        <v>24.24</v>
      </c>
      <c r="M65" t="inlineStr">
        <is>
          <t>✓ Match</t>
        </is>
      </c>
    </row>
    <row r="66">
      <c r="A66" t="n">
        <v>65</v>
      </c>
      <c r="B66" t="inlineStr">
        <is>
          <t>Bathroom</t>
        </is>
      </c>
      <c r="C66" s="2" t="inlineStr">
        <is>
          <t>Sink - single basin - Detach</t>
        </is>
      </c>
      <c r="D66" t="inlineStr">
        <is>
          <t>EA</t>
        </is>
      </c>
      <c r="E66" t="n">
        <v>1</v>
      </c>
      <c r="F66" s="3" t="n">
        <v>37.36</v>
      </c>
      <c r="G66" s="3" t="n">
        <v>37.36</v>
      </c>
      <c r="H66" s="3" t="n">
        <v>7.48</v>
      </c>
      <c r="I66" s="3" t="n">
        <v>44.84</v>
      </c>
      <c r="K66" s="3" t="n">
        <v>44.84</v>
      </c>
      <c r="L66" s="3" t="n">
        <v>44.84</v>
      </c>
      <c r="M66" t="inlineStr">
        <is>
          <t>✓ Match</t>
        </is>
      </c>
    </row>
    <row r="67">
      <c r="A67" t="n">
        <v>66</v>
      </c>
      <c r="B67" t="inlineStr">
        <is>
          <t>Bathroom</t>
        </is>
      </c>
      <c r="C67" s="2" t="inlineStr">
        <is>
          <t>Toilet - Detach &amp; reset</t>
        </is>
      </c>
      <c r="D67" t="inlineStr">
        <is>
          <t>EA</t>
        </is>
      </c>
      <c r="E67" t="n">
        <v>1</v>
      </c>
      <c r="F67" s="3" t="n">
        <v>157.53</v>
      </c>
      <c r="G67" s="3" t="n">
        <v>157.53</v>
      </c>
      <c r="H67" s="3" t="n">
        <v>31.5</v>
      </c>
      <c r="I67" s="3" t="n">
        <v>189.03</v>
      </c>
      <c r="K67" s="3" t="n">
        <v>189.03</v>
      </c>
      <c r="L67" s="3" t="n">
        <v>189.03</v>
      </c>
      <c r="M67" t="inlineStr">
        <is>
          <t>✓ Match</t>
        </is>
      </c>
    </row>
    <row r="68">
      <c r="A68" t="n">
        <v>67</v>
      </c>
      <c r="B68" t="inlineStr">
        <is>
          <t>Bathroom</t>
        </is>
      </c>
      <c r="C68" s="2" t="inlineStr">
        <is>
          <t>Gas/water line cap/plug - per EA</t>
        </is>
      </c>
      <c r="D68" t="inlineStr">
        <is>
          <t>EA</t>
        </is>
      </c>
      <c r="E68" t="n">
        <v>2</v>
      </c>
      <c r="F68" s="3" t="n">
        <v>9.699999999999999</v>
      </c>
      <c r="G68" s="3" t="n">
        <v>19.4</v>
      </c>
      <c r="H68" s="3" t="n">
        <v>3.88</v>
      </c>
      <c r="I68" s="3" t="n">
        <v>23.28</v>
      </c>
      <c r="K68" s="3" t="n">
        <v>23.28</v>
      </c>
      <c r="L68" s="3" t="n">
        <v>23.28</v>
      </c>
      <c r="M68" t="inlineStr">
        <is>
          <t>✓ Match</t>
        </is>
      </c>
    </row>
    <row r="69">
      <c r="A69" t="n">
        <v>68</v>
      </c>
      <c r="B69" t="inlineStr">
        <is>
          <t>Bathroom</t>
        </is>
      </c>
      <c r="C69" s="2" t="inlineStr">
        <is>
          <t>Water extract from hrd surf flr - Cat 2 wtr - after hours</t>
        </is>
      </c>
      <c r="D69" t="inlineStr">
        <is>
          <t>SF</t>
        </is>
      </c>
      <c r="E69" t="n">
        <v>44.42</v>
      </c>
      <c r="F69" s="3" t="n">
        <v>1.22</v>
      </c>
      <c r="G69" s="3" t="n">
        <v>54.1924</v>
      </c>
      <c r="H69" s="3" t="n">
        <v>10.84</v>
      </c>
      <c r="I69" s="3" t="n">
        <v>65.0324</v>
      </c>
      <c r="K69" s="3" t="n">
        <v>65.0324</v>
      </c>
      <c r="L69" s="3" t="n">
        <v>65.03</v>
      </c>
      <c r="M69" t="inlineStr">
        <is>
          <t>✓ Match</t>
        </is>
      </c>
    </row>
    <row r="70">
      <c r="A70" t="n">
        <v>69</v>
      </c>
      <c r="B70" t="inlineStr">
        <is>
          <t>Bathroom</t>
        </is>
      </c>
      <c r="C70" s="2" t="inlineStr">
        <is>
          <t>Detach &amp; Reset Shower door</t>
        </is>
      </c>
      <c r="D70" t="inlineStr">
        <is>
          <t>EA</t>
        </is>
      </c>
      <c r="E70" t="n">
        <v>0.5</v>
      </c>
      <c r="F70" s="3" t="n">
        <v>257.65</v>
      </c>
      <c r="G70" s="3" t="n">
        <v>128.825</v>
      </c>
      <c r="H70" s="3" t="n">
        <v>25.76</v>
      </c>
      <c r="I70" s="3" t="n">
        <v>154.585</v>
      </c>
      <c r="K70" s="3" t="n">
        <v>154.585</v>
      </c>
      <c r="L70" s="3" t="n">
        <v>154.59</v>
      </c>
      <c r="M70" t="inlineStr">
        <is>
          <t>✓ Match</t>
        </is>
      </c>
    </row>
    <row r="71">
      <c r="A71" t="n">
        <v>70</v>
      </c>
      <c r="B71" t="inlineStr">
        <is>
          <t>Bathroom</t>
        </is>
      </c>
      <c r="C71" s="2" t="inlineStr">
        <is>
          <t>Detach &amp; Reset Custom shower frameless</t>
        </is>
      </c>
      <c r="D71" t="inlineStr">
        <is>
          <t>SF</t>
        </is>
      </c>
      <c r="E71" t="n">
        <v>0.5</v>
      </c>
      <c r="F71" s="3" t="n">
        <v>15.43</v>
      </c>
      <c r="G71" s="3" t="n">
        <v>7.715</v>
      </c>
      <c r="H71" s="3" t="n">
        <v>1.54</v>
      </c>
      <c r="I71" s="3" t="n">
        <v>9.254999999999999</v>
      </c>
      <c r="K71" s="3" t="n">
        <v>9.254999999999999</v>
      </c>
      <c r="L71" s="3" t="n">
        <v>9.26</v>
      </c>
      <c r="M71" t="inlineStr">
        <is>
          <t>✓ Match</t>
        </is>
      </c>
    </row>
    <row r="72">
      <c r="A72" t="n">
        <v>71</v>
      </c>
      <c r="B72" t="inlineStr">
        <is>
          <t>Bathroom</t>
        </is>
      </c>
      <c r="C72" s="2" t="inlineStr">
        <is>
          <t>Add on to tear out tile concrete shower curb - per LF</t>
        </is>
      </c>
      <c r="D72" t="inlineStr">
        <is>
          <t>LF</t>
        </is>
      </c>
      <c r="E72" t="n">
        <v>5</v>
      </c>
      <c r="F72" s="3" t="n">
        <v>9.66</v>
      </c>
      <c r="G72" s="3" t="n">
        <v>48.3</v>
      </c>
      <c r="H72" s="3" t="n">
        <v>9.66</v>
      </c>
      <c r="I72" s="3" t="n">
        <v>57.95999999999999</v>
      </c>
      <c r="K72" s="3" t="n">
        <v>57.95999999999999</v>
      </c>
      <c r="L72" s="3" t="n">
        <v>57.96</v>
      </c>
      <c r="M72" t="inlineStr">
        <is>
          <t>✓ Match</t>
        </is>
      </c>
    </row>
    <row r="73">
      <c r="A73" t="n">
        <v>72</v>
      </c>
      <c r="B73" t="inlineStr">
        <is>
          <t>Bathroom</t>
        </is>
      </c>
      <c r="C73" s="2" t="inlineStr">
        <is>
          <t>Remove Ceramic/porcelain tile</t>
        </is>
      </c>
      <c r="D73" t="inlineStr">
        <is>
          <t>SF</t>
        </is>
      </c>
      <c r="E73" t="n">
        <v>44.42</v>
      </c>
      <c r="F73" s="3" t="n">
        <v>4.88</v>
      </c>
      <c r="G73" s="3" t="n">
        <v>216.7696</v>
      </c>
      <c r="H73" s="3" t="n">
        <v>43.36</v>
      </c>
      <c r="I73" s="3" t="n">
        <v>260.1296</v>
      </c>
      <c r="K73" s="3" t="n">
        <v>260.1296</v>
      </c>
      <c r="L73" s="3" t="n">
        <v>260.13</v>
      </c>
      <c r="M73" t="inlineStr">
        <is>
          <t>✓ Match</t>
        </is>
      </c>
    </row>
    <row r="74">
      <c r="A74" t="n">
        <v>73</v>
      </c>
      <c r="B74" t="inlineStr">
        <is>
          <t>Bathroom</t>
        </is>
      </c>
      <c r="C74" s="2" t="inlineStr">
        <is>
          <t>Add on to tear out mortar bed for tile</t>
        </is>
      </c>
      <c r="D74" t="inlineStr">
        <is>
          <t>SF</t>
        </is>
      </c>
      <c r="E74" t="n">
        <v>44.42</v>
      </c>
      <c r="F74" s="3" t="n">
        <v>2.24</v>
      </c>
      <c r="G74" s="3" t="n">
        <v>99.50080000000001</v>
      </c>
      <c r="H74" s="3" t="n">
        <v>19.9</v>
      </c>
      <c r="I74" s="3" t="n">
        <v>119.4008</v>
      </c>
      <c r="K74" s="3" t="n">
        <v>119.4008</v>
      </c>
      <c r="L74" s="3" t="n">
        <v>119.4</v>
      </c>
      <c r="M74" t="inlineStr">
        <is>
          <t>✓ Match</t>
        </is>
      </c>
    </row>
    <row r="75">
      <c r="A75" t="n">
        <v>74</v>
      </c>
      <c r="B75" t="inlineStr">
        <is>
          <t>Bathroom</t>
        </is>
      </c>
      <c r="C75" s="2" t="inlineStr">
        <is>
          <t>Tear out non-salv underlayment &amp; bag for disposal</t>
        </is>
      </c>
      <c r="D75" t="inlineStr">
        <is>
          <t>SF</t>
        </is>
      </c>
      <c r="E75" t="n">
        <v>16</v>
      </c>
      <c r="F75" s="3" t="n">
        <v>2.34</v>
      </c>
      <c r="G75" s="3" t="n">
        <v>37.44</v>
      </c>
      <c r="H75" s="3" t="n">
        <v>7.48</v>
      </c>
      <c r="I75" s="3" t="n">
        <v>44.92</v>
      </c>
      <c r="K75" s="3" t="n">
        <v>44.92</v>
      </c>
      <c r="L75" s="3" t="n">
        <v>44.92</v>
      </c>
      <c r="M75" t="inlineStr">
        <is>
          <t>✓ Match</t>
        </is>
      </c>
    </row>
    <row r="76">
      <c r="A76" t="n">
        <v>75</v>
      </c>
      <c r="B76" t="inlineStr">
        <is>
          <t>Bathroom</t>
        </is>
      </c>
      <c r="C76" s="2" t="inlineStr">
        <is>
          <t>Tear out baseboard and bag for disposal - up to Cat 3</t>
        </is>
      </c>
      <c r="D76" t="inlineStr">
        <is>
          <t>LF</t>
        </is>
      </c>
      <c r="E76" t="n">
        <v>16</v>
      </c>
      <c r="F76" s="3" t="n">
        <v>1.81</v>
      </c>
      <c r="G76" s="3" t="n">
        <v>28.96</v>
      </c>
      <c r="H76" s="3" t="n">
        <v>5.8</v>
      </c>
      <c r="I76" s="3" t="n">
        <v>34.76</v>
      </c>
      <c r="K76" s="3" t="n">
        <v>34.76</v>
      </c>
      <c r="L76" s="3" t="n">
        <v>34.76</v>
      </c>
      <c r="M76" t="inlineStr">
        <is>
          <t>✓ Match</t>
        </is>
      </c>
    </row>
    <row r="77">
      <c r="A77" t="n">
        <v>76</v>
      </c>
      <c r="B77" t="inlineStr">
        <is>
          <t>Bathroom</t>
        </is>
      </c>
      <c r="C77" s="2" t="inlineStr">
        <is>
          <t>Tear out wet drywall, cleanup, bag, per LF - up to 2' tall</t>
        </is>
      </c>
      <c r="D77" t="inlineStr">
        <is>
          <t>LF</t>
        </is>
      </c>
      <c r="E77" t="n">
        <v>10</v>
      </c>
      <c r="F77" s="3" t="n">
        <v>5.28</v>
      </c>
      <c r="G77" s="3" t="n">
        <v>52.8</v>
      </c>
      <c r="H77" s="3" t="n">
        <v>10.56</v>
      </c>
      <c r="I77" s="3" t="n">
        <v>63.36000000000001</v>
      </c>
      <c r="K77" s="3" t="n">
        <v>63.36000000000001</v>
      </c>
      <c r="L77" s="3" t="n">
        <v>63.36</v>
      </c>
      <c r="M77" t="inlineStr">
        <is>
          <t>✓ Match</t>
        </is>
      </c>
    </row>
    <row r="78">
      <c r="A78" t="n">
        <v>77</v>
      </c>
      <c r="B78" t="inlineStr">
        <is>
          <t>Bathroom</t>
        </is>
      </c>
      <c r="C78" s="2" t="inlineStr">
        <is>
          <t>Tear out and bag wet insulation</t>
        </is>
      </c>
      <c r="D78" t="inlineStr">
        <is>
          <t>SF</t>
        </is>
      </c>
      <c r="E78" t="n">
        <v>16</v>
      </c>
      <c r="F78" s="3" t="n">
        <v>1.07</v>
      </c>
      <c r="G78" s="3" t="n">
        <v>17.12</v>
      </c>
      <c r="H78" s="3" t="n">
        <v>3.42</v>
      </c>
      <c r="I78" s="3" t="n">
        <v>20.54</v>
      </c>
      <c r="K78" s="3" t="n">
        <v>20.54</v>
      </c>
      <c r="L78" s="3" t="n">
        <v>20.54</v>
      </c>
      <c r="M78" t="inlineStr">
        <is>
          <t>✓ Match</t>
        </is>
      </c>
    </row>
    <row r="79">
      <c r="A79" t="n">
        <v>78</v>
      </c>
      <c r="B79" t="inlineStr">
        <is>
          <t>Bathroom</t>
        </is>
      </c>
      <c r="C79" s="2" t="inlineStr">
        <is>
          <t>Apply anti-microbial agent to more than the floor</t>
        </is>
      </c>
      <c r="D79" t="inlineStr">
        <is>
          <t>SF</t>
        </is>
      </c>
      <c r="E79" t="n">
        <v>92.76000000000001</v>
      </c>
      <c r="F79" s="3" t="n">
        <v>0.38</v>
      </c>
      <c r="G79" s="3" t="n">
        <v>35.2488</v>
      </c>
      <c r="H79" s="3" t="n">
        <v>7.06</v>
      </c>
      <c r="I79" s="3" t="n">
        <v>42.30880000000001</v>
      </c>
      <c r="K79" s="3" t="n">
        <v>42.30880000000001</v>
      </c>
      <c r="L79" s="3" t="n">
        <v>42.31</v>
      </c>
      <c r="M79" t="inlineStr">
        <is>
          <t>✓ Match</t>
        </is>
      </c>
    </row>
    <row r="80">
      <c r="A80" t="n">
        <v>79</v>
      </c>
      <c r="B80" t="inlineStr">
        <is>
          <t>Bathroom</t>
        </is>
      </c>
      <c r="C80" s="2" t="inlineStr">
        <is>
          <t>HEPA Vacuuming - Detailed - (PER SF)</t>
        </is>
      </c>
      <c r="D80" t="inlineStr">
        <is>
          <t>SF</t>
        </is>
      </c>
      <c r="E80" t="n">
        <v>14</v>
      </c>
      <c r="F80" s="3" t="n">
        <v>1.27</v>
      </c>
      <c r="G80" s="3" t="n">
        <v>17.78</v>
      </c>
      <c r="H80" s="3" t="n">
        <v>3.56</v>
      </c>
      <c r="I80" s="3" t="n">
        <v>21.34</v>
      </c>
      <c r="K80" s="3" t="n">
        <v>21.34</v>
      </c>
      <c r="L80" s="3" t="n">
        <v>21.34</v>
      </c>
      <c r="M80" t="inlineStr">
        <is>
          <t>✓ Match</t>
        </is>
      </c>
    </row>
    <row r="81">
      <c r="A81" t="n">
        <v>80</v>
      </c>
      <c r="B81" t="inlineStr">
        <is>
          <t>Bathroom</t>
        </is>
      </c>
      <c r="C81" s="2" t="inlineStr">
        <is>
          <t>Peroxide treatment</t>
        </is>
      </c>
      <c r="D81" t="inlineStr">
        <is>
          <t>SF</t>
        </is>
      </c>
      <c r="E81" t="n">
        <v>1</v>
      </c>
      <c r="F81" s="3" t="n">
        <v>0.66</v>
      </c>
      <c r="G81" s="3" t="n">
        <v>0.66</v>
      </c>
      <c r="H81" s="3" t="n">
        <v>0.14</v>
      </c>
      <c r="I81" s="3" t="n">
        <v>0.8</v>
      </c>
      <c r="K81" s="3" t="n">
        <v>0.8</v>
      </c>
      <c r="L81" s="3" t="n">
        <v>0.8</v>
      </c>
      <c r="M81" t="inlineStr">
        <is>
          <t>✓ Match</t>
        </is>
      </c>
    </row>
    <row r="82">
      <c r="A82" t="n">
        <v>81</v>
      </c>
      <c r="B82" t="inlineStr">
        <is>
          <t>Bathroom</t>
        </is>
      </c>
      <c r="C82" s="2" t="inlineStr">
        <is>
          <t>General clean - up Equipment &amp; Drying</t>
        </is>
      </c>
      <c r="D82" t="inlineStr">
        <is>
          <t>HR</t>
        </is>
      </c>
      <c r="E82" t="n">
        <v>0.75</v>
      </c>
      <c r="F82" s="3" t="n">
        <v>70.01000000000001</v>
      </c>
      <c r="G82" s="3" t="n">
        <v>52.50750000000001</v>
      </c>
      <c r="H82" s="3" t="n">
        <v>10.5</v>
      </c>
      <c r="I82" s="3" t="n">
        <v>63.00750000000001</v>
      </c>
      <c r="K82" s="3" t="n">
        <v>63.00750000000001</v>
      </c>
      <c r="L82" s="3" t="n">
        <v>63.01</v>
      </c>
      <c r="M82" t="inlineStr">
        <is>
          <t>✓ Match</t>
        </is>
      </c>
    </row>
    <row r="83">
      <c r="A83" t="n">
        <v>82</v>
      </c>
      <c r="B83" t="inlineStr">
        <is>
          <t>Bathroom</t>
        </is>
      </c>
      <c r="C83" s="2" t="inlineStr">
        <is>
          <t>Air mover (per hour period) - No monitoring</t>
        </is>
      </c>
      <c r="D83" t="inlineStr">
        <is>
          <t>EA</t>
        </is>
      </c>
      <c r="E83" t="n">
        <v>28</v>
      </c>
      <c r="F83" s="3" t="n">
        <v>33.6</v>
      </c>
      <c r="G83" s="3" t="n">
        <v>940.8000000000001</v>
      </c>
      <c r="H83" s="3" t="n">
        <v>188.16</v>
      </c>
      <c r="I83" s="3" t="n">
        <v>1128.96</v>
      </c>
      <c r="K83" s="3" t="n">
        <v>1128.96</v>
      </c>
      <c r="L83" s="3" t="n">
        <v>1128.96</v>
      </c>
      <c r="M83" t="inlineStr">
        <is>
          <t>✓ Match</t>
        </is>
      </c>
    </row>
    <row r="84">
      <c r="A84" t="n">
        <v>83</v>
      </c>
      <c r="B84" t="inlineStr">
        <is>
          <t>Bathroom</t>
        </is>
      </c>
      <c r="C84" s="2" t="inlineStr">
        <is>
          <t>Air mover axial fan-up to 1/2 (per EA</t>
        </is>
      </c>
      <c r="D84" t="inlineStr">
        <is>
          <t>EA</t>
        </is>
      </c>
      <c r="E84" t="n">
        <v>1</v>
      </c>
      <c r="F84" s="3" t="n">
        <v>36.6</v>
      </c>
      <c r="G84" s="3" t="n">
        <v>36.6</v>
      </c>
      <c r="H84" s="3" t="n">
        <v>7.32</v>
      </c>
      <c r="I84" s="3" t="n">
        <v>43.92</v>
      </c>
      <c r="K84" s="3" t="n">
        <v>43.92</v>
      </c>
      <c r="L84" s="3" t="n">
        <v>43.92</v>
      </c>
      <c r="M84" t="inlineStr">
        <is>
          <t>✓ Match</t>
        </is>
      </c>
    </row>
    <row r="86">
      <c r="A86" s="4" t="inlineStr">
        <is>
          <t>TOTALS</t>
        </is>
      </c>
      <c r="G86" s="5" t="n">
        <v>56875.74540000001</v>
      </c>
      <c r="H86" s="5" t="n">
        <v>11342.9</v>
      </c>
      <c r="I86" s="5" t="n">
        <v>68218.64540000001</v>
      </c>
      <c r="K86" s="5" t="n">
        <v>68218.64540000001</v>
      </c>
      <c r="L86" s="5" t="n">
        <v>68218.66999999997</v>
      </c>
    </row>
    <row r="89">
      <c r="B89" s="6" t="inlineStr">
        <is>
          <t>✓</t>
        </is>
      </c>
      <c r="C89" s="7" t="inlineStr">
        <is>
          <t>COVERAGE SUMMARY</t>
        </is>
      </c>
    </row>
    <row r="90">
      <c r="C90" s="8" t="inlineStr">
        <is>
          <t>The figures below reflect auto-detected totals from the PDF. Status is informational for basic support.</t>
        </is>
      </c>
    </row>
    <row r="91">
      <c r="D91" s="9" t="inlineStr">
        <is>
          <t>Auto-Detected</t>
        </is>
      </c>
      <c r="E91" s="9" t="inlineStr">
        <is>
          <t>Calculated</t>
        </is>
      </c>
      <c r="F91" s="9" t="inlineStr">
        <is>
          <t>PDF Scraped</t>
        </is>
      </c>
      <c r="G91" s="9" t="inlineStr">
        <is>
          <t>Status</t>
        </is>
      </c>
    </row>
    <row r="92">
      <c r="C92" s="10" t="inlineStr">
        <is>
          <t>Summary for Dwelling</t>
        </is>
      </c>
    </row>
    <row r="93">
      <c r="C93" s="4" t="inlineStr">
        <is>
          <t>Line Item Total</t>
        </is>
      </c>
      <c r="D93" s="11" t="n">
        <v>56875.77</v>
      </c>
      <c r="E93" s="12" t="n">
        <v>56875.76999999997</v>
      </c>
      <c r="F93" s="12" t="n">
        <v>56875.77</v>
      </c>
      <c r="G93" s="13" t="inlineStr">
        <is>
          <t>✓ PDF match</t>
        </is>
      </c>
    </row>
    <row r="94">
      <c r="C94" t="inlineStr">
        <is>
          <t>Overhead</t>
        </is>
      </c>
      <c r="D94" s="14" t="n">
        <v>5671.45</v>
      </c>
      <c r="E94" s="15" t="n">
        <v>5671.449999999999</v>
      </c>
      <c r="F94" s="15" t="n">
        <v>5671.45</v>
      </c>
      <c r="G94" s="13" t="inlineStr">
        <is>
          <t>✓ PDF match</t>
        </is>
      </c>
    </row>
    <row r="95">
      <c r="C95" t="inlineStr">
        <is>
          <t>Profit</t>
        </is>
      </c>
      <c r="D95" s="14" t="n">
        <v>5671.45</v>
      </c>
      <c r="E95" s="15" t="n">
        <v>5671.449999999999</v>
      </c>
      <c r="F95" s="15" t="n">
        <v>5671.45</v>
      </c>
      <c r="G95" s="13" t="inlineStr">
        <is>
          <t>✓ PDF match</t>
        </is>
      </c>
    </row>
    <row r="96">
      <c r="C96" s="4" t="inlineStr">
        <is>
          <t>Replacement Cost Value</t>
        </is>
      </c>
      <c r="D96" s="11" t="n">
        <v>68218.67</v>
      </c>
      <c r="E96" s="12" t="n">
        <v>68218.66999999997</v>
      </c>
      <c r="F96" s="12" t="n">
        <v>68218.67</v>
      </c>
      <c r="G96" s="13" t="inlineStr">
        <is>
          <t>✓ PDF match</t>
        </is>
      </c>
    </row>
    <row r="97">
      <c r="C97" s="4" t="inlineStr">
        <is>
          <t>Net Claim</t>
        </is>
      </c>
      <c r="D97" s="11" t="n">
        <v>68218.67</v>
      </c>
      <c r="F97" s="12" t="n">
        <v>68218.67</v>
      </c>
      <c r="G97" s="13" t="inlineStr">
        <is>
          <t>✓ PDF match</t>
        </is>
      </c>
    </row>
    <row r="100">
      <c r="C100" s="16" t="inlineStr">
        <is>
          <t>SUMMARY FOR DWELLING - Standardized Labels</t>
        </is>
      </c>
    </row>
    <row r="101">
      <c r="C101" s="8" t="inlineStr">
        <is>
          <t>Ambiguous labels (e.g., "RCV") have been standardized to explicit names like "Total w/Tax+O&amp;P" for clarity.</t>
        </is>
      </c>
    </row>
    <row r="102">
      <c r="C102" t="inlineStr">
        <is>
          <t>Line Item Total (qty*total unit cost only)</t>
        </is>
      </c>
      <c r="D102" s="15" t="n">
        <v>56875.77</v>
      </c>
      <c r="E102" s="15" t="n">
        <v>56875.76999999997</v>
      </c>
      <c r="F102" s="15" t="n">
        <v>56875.77</v>
      </c>
      <c r="G102" s="13" t="inlineStr">
        <is>
          <t>✓ PDF match</t>
        </is>
      </c>
    </row>
    <row r="103">
      <c r="C103" t="inlineStr">
        <is>
          <t>O&amp;P</t>
        </is>
      </c>
      <c r="D103" s="15" t="n">
        <v>11342.9</v>
      </c>
      <c r="E103" s="15" t="n">
        <v>11342.9</v>
      </c>
      <c r="F103" s="15" t="n">
        <v>11342.9</v>
      </c>
      <c r="G103" s="13" t="inlineStr">
        <is>
          <t>✓ PDF match</t>
        </is>
      </c>
    </row>
    <row r="104">
      <c r="C104" t="inlineStr">
        <is>
          <t>Total w/O&amp;P</t>
        </is>
      </c>
      <c r="D104" s="15" t="n">
        <v>68218.67</v>
      </c>
      <c r="E104" s="15" t="n">
        <v>68218.66999999997</v>
      </c>
      <c r="F104" s="15" t="n">
        <v>68218.67</v>
      </c>
      <c r="G104" s="13" t="inlineStr">
        <is>
          <t>✓ PDF match</t>
        </is>
      </c>
    </row>
  </sheetData>
  <conditionalFormatting sqref="M2:M84">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6"/>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21.8" customWidth="1" min="6" max="6"/>
    <col width="18.5" customWidth="1" min="7" max="7"/>
    <col width="10.8" customWidth="1" min="8" max="8"/>
    <col width="21.8" customWidth="1" min="9" max="9"/>
    <col width="20.7"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O&amp;P</t>
        </is>
      </c>
      <c r="G1" s="4" t="inlineStr">
        <is>
          <t>Total w/Tax+O&amp;P</t>
        </is>
      </c>
      <c r="H1" s="4" t="inlineStr">
        <is>
          <t>Age/Life</t>
        </is>
      </c>
      <c r="I1" s="4" t="inlineStr">
        <is>
          <t>Verify Final</t>
        </is>
      </c>
      <c r="J1" s="4" t="inlineStr">
        <is>
          <t>PDF Total</t>
        </is>
      </c>
      <c r="K1" s="4" t="inlineStr">
        <is>
          <t>Verify Status</t>
        </is>
      </c>
    </row>
    <row r="3">
      <c r="A3" t="inlineStr">
        <is>
          <t>Add for HEPA filter (for canister/backpack vacuums)</t>
        </is>
      </c>
      <c r="B3" t="inlineStr">
        <is>
          <t>EA</t>
        </is>
      </c>
      <c r="C3" t="n">
        <v>4</v>
      </c>
      <c r="D3" s="14" t="n">
        <v>111.04</v>
      </c>
      <c r="E3" s="14" t="n">
        <v>444.16</v>
      </c>
      <c r="F3" s="14" t="n">
        <v>88.84</v>
      </c>
      <c r="I3" s="14" t="n">
        <v>533</v>
      </c>
      <c r="J3" s="14" t="n">
        <v>533</v>
      </c>
      <c r="K3" t="inlineStr">
        <is>
          <t>✓ Match</t>
        </is>
      </c>
    </row>
    <row r="4">
      <c r="A4" t="inlineStr">
        <is>
          <t>Add on to tear out mortar bed for tile</t>
        </is>
      </c>
      <c r="B4" t="inlineStr">
        <is>
          <t>SF</t>
        </is>
      </c>
      <c r="C4" t="n">
        <v>44.42</v>
      </c>
      <c r="D4" s="14" t="n">
        <v>2.24</v>
      </c>
      <c r="E4" s="14" t="n">
        <v>99.50080000000001</v>
      </c>
      <c r="F4" s="14" t="n">
        <v>19.9</v>
      </c>
      <c r="I4" s="14" t="n">
        <v>119.4008</v>
      </c>
      <c r="J4" s="14" t="n">
        <v>119.4</v>
      </c>
      <c r="K4" t="inlineStr">
        <is>
          <t>✓ Match</t>
        </is>
      </c>
    </row>
    <row r="5">
      <c r="A5" t="inlineStr">
        <is>
          <t>Add on to tear out tile concrete shower curb - per LF</t>
        </is>
      </c>
      <c r="B5" t="inlineStr">
        <is>
          <t>LF</t>
        </is>
      </c>
      <c r="C5" t="n">
        <v>5</v>
      </c>
      <c r="D5" s="14" t="n">
        <v>9.66</v>
      </c>
      <c r="E5" s="14" t="n">
        <v>48.3</v>
      </c>
      <c r="F5" s="14" t="n">
        <v>9.66</v>
      </c>
      <c r="I5" s="14" t="n">
        <v>57.95999999999999</v>
      </c>
      <c r="J5" s="14" t="n">
        <v>57.96</v>
      </c>
      <c r="K5" t="inlineStr">
        <is>
          <t>✓ Match</t>
        </is>
      </c>
    </row>
    <row r="6">
      <c r="A6" t="inlineStr">
        <is>
          <t>Air mover (per hour period) - No monitoring</t>
        </is>
      </c>
      <c r="B6" t="inlineStr">
        <is>
          <t>EA</t>
        </is>
      </c>
      <c r="C6" t="n">
        <v>180</v>
      </c>
      <c r="D6" s="14" t="n">
        <v>33.6</v>
      </c>
      <c r="E6" s="14" t="n">
        <v>6048</v>
      </c>
      <c r="F6" s="14" t="n">
        <v>1209.6</v>
      </c>
      <c r="I6" s="14" t="n">
        <v>7257.6</v>
      </c>
      <c r="J6" s="14" t="n">
        <v>7257.6</v>
      </c>
      <c r="K6" t="inlineStr">
        <is>
          <t>✓ Match</t>
        </is>
      </c>
    </row>
    <row r="7">
      <c r="A7" t="inlineStr">
        <is>
          <t>Air mover axial fan-up to 1/2 (per EA</t>
        </is>
      </c>
      <c r="B7" t="inlineStr">
        <is>
          <t>EA</t>
        </is>
      </c>
      <c r="C7" t="n">
        <v>1</v>
      </c>
      <c r="D7" s="14" t="n">
        <v>36.6</v>
      </c>
      <c r="E7" s="14" t="n">
        <v>36.6</v>
      </c>
      <c r="F7" s="14" t="n">
        <v>7.32</v>
      </c>
      <c r="I7" s="14" t="n">
        <v>43.92</v>
      </c>
      <c r="J7" s="14" t="n">
        <v>43.92</v>
      </c>
      <c r="K7" t="inlineStr">
        <is>
          <t>✓ Match</t>
        </is>
      </c>
    </row>
    <row r="8">
      <c r="A8" t="inlineStr">
        <is>
          <t>Apply anti-microbial agent to more than the floor</t>
        </is>
      </c>
      <c r="B8" t="inlineStr">
        <is>
          <t>SF</t>
        </is>
      </c>
      <c r="C8" t="n">
        <v>2159.34</v>
      </c>
      <c r="D8" s="14" t="n">
        <v>0.38</v>
      </c>
      <c r="E8" s="14" t="n">
        <v>820.5492</v>
      </c>
      <c r="F8" s="14" t="n">
        <v>164.12</v>
      </c>
      <c r="I8" s="14" t="n">
        <v>984.6692</v>
      </c>
      <c r="J8" s="14" t="n">
        <v>984.6699999999998</v>
      </c>
      <c r="K8" t="inlineStr">
        <is>
          <t>✓ Match</t>
        </is>
      </c>
    </row>
    <row r="9">
      <c r="A9" t="inlineStr">
        <is>
          <t>Apply anti-microbial agent to part of the floor</t>
        </is>
      </c>
      <c r="B9" t="inlineStr">
        <is>
          <t>SF</t>
        </is>
      </c>
      <c r="C9" t="n">
        <v>363.34</v>
      </c>
      <c r="D9" s="14" t="n">
        <v>0.38</v>
      </c>
      <c r="E9" s="14" t="n">
        <v>138.0692</v>
      </c>
      <c r="F9" s="14" t="n">
        <v>27.62</v>
      </c>
      <c r="I9" s="14" t="n">
        <v>165.6892</v>
      </c>
      <c r="J9" s="14" t="n">
        <v>165.69</v>
      </c>
      <c r="K9" t="inlineStr">
        <is>
          <t>✓ Match</t>
        </is>
      </c>
    </row>
    <row r="10">
      <c r="A10" t="inlineStr">
        <is>
          <t>Asbestos test fee - full service</t>
        </is>
      </c>
      <c r="B10" t="inlineStr">
        <is>
          <t>EA</t>
        </is>
      </c>
      <c r="C10" t="n">
        <v>1</v>
      </c>
      <c r="D10" s="14" t="n">
        <v>471.9</v>
      </c>
      <c r="E10" s="14" t="n">
        <v>471.9</v>
      </c>
      <c r="F10" s="14" t="n">
        <v>94.38</v>
      </c>
      <c r="I10" s="14" t="n">
        <v>566.28</v>
      </c>
      <c r="J10" s="14" t="n">
        <v>566.28</v>
      </c>
      <c r="K10" t="inlineStr">
        <is>
          <t>✓ Match</t>
        </is>
      </c>
    </row>
    <row r="11">
      <c r="A11" t="inlineStr">
        <is>
          <t>Backsplash - flat laid/solid surface - Detach</t>
        </is>
      </c>
      <c r="B11" t="inlineStr">
        <is>
          <t>LF</t>
        </is>
      </c>
      <c r="C11" t="n">
        <v>3</v>
      </c>
      <c r="D11" s="14" t="n">
        <v>1.92</v>
      </c>
      <c r="E11" s="14" t="n">
        <v>5.76</v>
      </c>
      <c r="F11" s="14" t="n">
        <v>1.16</v>
      </c>
      <c r="I11" s="14" t="n">
        <v>6.92</v>
      </c>
      <c r="J11" s="14" t="n">
        <v>6.92</v>
      </c>
      <c r="K11" t="inlineStr">
        <is>
          <t>✓ Match</t>
        </is>
      </c>
    </row>
    <row r="12">
      <c r="A12" t="inlineStr">
        <is>
          <t>Cabinet - vanity unit - Detach</t>
        </is>
      </c>
      <c r="B12" t="inlineStr">
        <is>
          <t>LF</t>
        </is>
      </c>
      <c r="C12" t="n">
        <v>3</v>
      </c>
      <c r="D12" s="14" t="n">
        <v>21.65</v>
      </c>
      <c r="E12" s="14" t="n">
        <v>64.94999999999999</v>
      </c>
      <c r="F12" s="14" t="n">
        <v>13</v>
      </c>
      <c r="I12" s="14" t="n">
        <v>77.94999999999999</v>
      </c>
      <c r="J12" s="14" t="n">
        <v>77.95</v>
      </c>
      <c r="K12" t="inlineStr">
        <is>
          <t>✓ Match</t>
        </is>
      </c>
    </row>
    <row r="13">
      <c r="A13" t="inlineStr">
        <is>
          <t>Cleaning &amp; Remediation - Supervisory - per hr</t>
        </is>
      </c>
      <c r="B13" t="inlineStr">
        <is>
          <t>HR</t>
        </is>
      </c>
      <c r="C13" t="n">
        <v>1</v>
      </c>
      <c r="D13" s="14" t="n">
        <v>101.74</v>
      </c>
      <c r="E13" s="14" t="n">
        <v>101.74</v>
      </c>
      <c r="F13" s="14" t="n">
        <v>20.34</v>
      </c>
      <c r="I13" s="14" t="n">
        <v>122.08</v>
      </c>
      <c r="J13" s="14" t="n">
        <v>122.08</v>
      </c>
      <c r="K13" t="inlineStr">
        <is>
          <t>✓ Match</t>
        </is>
      </c>
    </row>
    <row r="14">
      <c r="A14" t="inlineStr">
        <is>
          <t>Containment</t>
        </is>
      </c>
      <c r="B14" t="inlineStr">
        <is>
          <t>SF</t>
        </is>
      </c>
      <c r="C14" t="n">
        <v>802</v>
      </c>
      <c r="D14" s="14" t="n">
        <v>1.46</v>
      </c>
      <c r="E14" s="14" t="n">
        <v>1170.92</v>
      </c>
      <c r="F14" s="14" t="n">
        <v>234.18</v>
      </c>
      <c r="I14" s="14" t="n">
        <v>1405.1</v>
      </c>
      <c r="J14" s="14" t="n">
        <v>1405.1</v>
      </c>
      <c r="K14" t="inlineStr">
        <is>
          <t>✓ Match</t>
        </is>
      </c>
    </row>
    <row r="15">
      <c r="A15" t="inlineStr">
        <is>
          <t>Content Manipulation charge - per HR hour</t>
        </is>
      </c>
      <c r="B15" t="inlineStr">
        <is>
          <t>HR</t>
        </is>
      </c>
      <c r="C15" t="n">
        <v>5.25</v>
      </c>
      <c r="D15" s="14" t="n">
        <v>80.78</v>
      </c>
      <c r="E15" s="14" t="n">
        <v>424.095</v>
      </c>
      <c r="F15" s="14" t="n">
        <v>84.82000000000001</v>
      </c>
      <c r="I15" s="14" t="n">
        <v>508.915</v>
      </c>
      <c r="J15" s="14" t="n">
        <v>508.9200000000001</v>
      </c>
      <c r="K15" t="inlineStr">
        <is>
          <t>✓ Match</t>
        </is>
      </c>
    </row>
    <row r="16">
      <c r="A16" t="inlineStr">
        <is>
          <t>Content Manipulation charge - per HR hour - after hours</t>
        </is>
      </c>
      <c r="B16" t="inlineStr">
        <is>
          <t>HR</t>
        </is>
      </c>
      <c r="C16" t="n">
        <v>2</v>
      </c>
      <c r="D16" s="14" t="n">
        <v>121.18</v>
      </c>
      <c r="E16" s="14" t="n">
        <v>242.36</v>
      </c>
      <c r="F16" s="14" t="n">
        <v>48.48</v>
      </c>
      <c r="I16" s="14" t="n">
        <v>290.84</v>
      </c>
      <c r="J16" s="14" t="n">
        <v>290.84</v>
      </c>
      <c r="K16" t="inlineStr">
        <is>
          <t>✓ Match</t>
        </is>
      </c>
    </row>
    <row r="17">
      <c r="A17" t="inlineStr">
        <is>
          <t>Countertop - solid surface/granite - Detach</t>
        </is>
      </c>
      <c r="B17" t="inlineStr">
        <is>
          <t>SF</t>
        </is>
      </c>
      <c r="C17" t="n">
        <v>6</v>
      </c>
      <c r="D17" s="14" t="n">
        <v>12.73</v>
      </c>
      <c r="E17" s="14" t="n">
        <v>76.38</v>
      </c>
      <c r="F17" s="14" t="n">
        <v>15.28</v>
      </c>
      <c r="I17" s="14" t="n">
        <v>91.66</v>
      </c>
      <c r="J17" s="14" t="n">
        <v>91.66</v>
      </c>
      <c r="K17" t="inlineStr">
        <is>
          <t>✓ Match</t>
        </is>
      </c>
    </row>
    <row r="18">
      <c r="A18" t="inlineStr">
        <is>
          <t>Dehumidifier (per hr period) - 70-109 ppd - No monitor.</t>
        </is>
      </c>
      <c r="B18" t="inlineStr">
        <is>
          <t>HR</t>
        </is>
      </c>
      <c r="C18" t="n">
        <v>112</v>
      </c>
      <c r="D18" s="14" t="n">
        <v>137.56</v>
      </c>
      <c r="E18" s="14" t="n">
        <v>15406.72</v>
      </c>
      <c r="F18" s="14" t="n">
        <v>3081.36</v>
      </c>
      <c r="I18" s="14" t="n">
        <v>18488.08</v>
      </c>
      <c r="J18" s="14" t="n">
        <v>18488.08</v>
      </c>
      <c r="K18" t="inlineStr">
        <is>
          <t>✓ Match</t>
        </is>
      </c>
    </row>
    <row r="19">
      <c r="A19" t="inlineStr">
        <is>
          <t>Detach &amp; Reset Custom shower frameless</t>
        </is>
      </c>
      <c r="B19" t="inlineStr">
        <is>
          <t>SF</t>
        </is>
      </c>
      <c r="C19" t="n">
        <v>0.5</v>
      </c>
      <c r="D19" s="14" t="n">
        <v>15.43</v>
      </c>
      <c r="E19" s="14" t="n">
        <v>7.715</v>
      </c>
      <c r="F19" s="14" t="n">
        <v>1.54</v>
      </c>
      <c r="I19" s="14" t="n">
        <v>9.254999999999999</v>
      </c>
      <c r="J19" s="14" t="n">
        <v>9.26</v>
      </c>
      <c r="K19" t="inlineStr">
        <is>
          <t>✓ Match</t>
        </is>
      </c>
    </row>
    <row r="20">
      <c r="A20" t="inlineStr">
        <is>
          <t>Detach &amp; Reset Shower door</t>
        </is>
      </c>
      <c r="B20" t="inlineStr">
        <is>
          <t>EA</t>
        </is>
      </c>
      <c r="C20" t="n">
        <v>0.5</v>
      </c>
      <c r="D20" s="14" t="n">
        <v>257.65</v>
      </c>
      <c r="E20" s="14" t="n">
        <v>128.825</v>
      </c>
      <c r="F20" s="14" t="n">
        <v>25.76</v>
      </c>
      <c r="I20" s="14" t="n">
        <v>154.585</v>
      </c>
      <c r="J20" s="14" t="n">
        <v>154.59</v>
      </c>
      <c r="K20" t="inlineStr">
        <is>
          <t>✓ Match</t>
        </is>
      </c>
    </row>
    <row r="21">
      <c r="A21" t="inlineStr">
        <is>
          <t>Dryer - Remove &amp; reset - gas</t>
        </is>
      </c>
      <c r="B21" t="inlineStr">
        <is>
          <t>EA</t>
        </is>
      </c>
      <c r="C21" t="n">
        <v>1</v>
      </c>
      <c r="D21" s="14" t="n">
        <v>86.04000000000001</v>
      </c>
      <c r="E21" s="14" t="n">
        <v>86.04000000000001</v>
      </c>
      <c r="F21" s="14" t="n">
        <v>17.2</v>
      </c>
      <c r="I21" s="14" t="n">
        <v>103.24</v>
      </c>
      <c r="J21" s="14" t="n">
        <v>103.24</v>
      </c>
      <c r="K21" t="inlineStr">
        <is>
          <t>✓ Match</t>
        </is>
      </c>
    </row>
    <row r="22">
      <c r="A22" t="inlineStr">
        <is>
          <t>Ducting - lay-flat</t>
        </is>
      </c>
      <c r="B22" t="inlineStr">
        <is>
          <t>LF</t>
        </is>
      </c>
      <c r="C22" t="n">
        <v>15</v>
      </c>
      <c r="D22" s="14" t="n">
        <v>0.42</v>
      </c>
      <c r="E22" s="14" t="n">
        <v>6.3</v>
      </c>
      <c r="F22" s="14" t="n">
        <v>1.26</v>
      </c>
      <c r="I22" s="14" t="n">
        <v>7.56</v>
      </c>
      <c r="J22" s="14" t="n">
        <v>7.56</v>
      </c>
      <c r="K22" t="inlineStr">
        <is>
          <t>✓ Match</t>
        </is>
      </c>
    </row>
    <row r="23">
      <c r="A23" t="inlineStr">
        <is>
          <t>Emergency service call - after business hours</t>
        </is>
      </c>
      <c r="B23" t="inlineStr">
        <is>
          <t>EA</t>
        </is>
      </c>
      <c r="C23" t="n">
        <v>1</v>
      </c>
      <c r="D23" s="14" t="n">
        <v>339.61</v>
      </c>
      <c r="E23" s="14" t="n">
        <v>339.61</v>
      </c>
      <c r="F23" s="14" t="n">
        <v>67.92</v>
      </c>
      <c r="I23" s="14" t="n">
        <v>407.53</v>
      </c>
      <c r="J23" s="14" t="n">
        <v>407.53</v>
      </c>
      <c r="K23" t="inlineStr">
        <is>
          <t>✓ Match</t>
        </is>
      </c>
    </row>
    <row r="24">
      <c r="A24" t="inlineStr">
        <is>
          <t>Equip. setup, take down &amp; monitoring - after hrs</t>
        </is>
      </c>
      <c r="B24" t="inlineStr">
        <is>
          <t>HR</t>
        </is>
      </c>
      <c r="C24" t="n">
        <v>6.04</v>
      </c>
      <c r="D24" s="14" t="n">
        <v>121.72</v>
      </c>
      <c r="E24" s="14" t="n">
        <v>735.1888</v>
      </c>
      <c r="F24" s="14" t="n">
        <v>147.04</v>
      </c>
      <c r="I24" s="14" t="n">
        <v>882.2288</v>
      </c>
      <c r="J24" s="14" t="n">
        <v>882.23</v>
      </c>
      <c r="K24" t="inlineStr">
        <is>
          <t>✓ Match</t>
        </is>
      </c>
    </row>
    <row r="25">
      <c r="A25" t="inlineStr">
        <is>
          <t>Equipment setup, take down, and monitoring (hourly charge)</t>
        </is>
      </c>
      <c r="B25" t="inlineStr">
        <is>
          <t>HR</t>
        </is>
      </c>
      <c r="C25" t="n">
        <v>27.33</v>
      </c>
      <c r="D25" s="14" t="n">
        <v>81.14</v>
      </c>
      <c r="E25" s="14" t="n">
        <v>2217.5562</v>
      </c>
      <c r="F25" s="14" t="n">
        <v>443.52</v>
      </c>
      <c r="I25" s="14" t="n">
        <v>2661.0762</v>
      </c>
      <c r="J25" s="14" t="n">
        <v>2661.08</v>
      </c>
      <c r="K25" t="inlineStr">
        <is>
          <t>✓ Match</t>
        </is>
      </c>
    </row>
    <row r="26">
      <c r="A26" t="inlineStr">
        <is>
          <t>Floor protection - self-adhesive plastic film</t>
        </is>
      </c>
      <c r="B26" t="inlineStr">
        <is>
          <t>SF</t>
        </is>
      </c>
      <c r="C26" t="n">
        <v>84</v>
      </c>
      <c r="D26" s="14" t="n">
        <v>0.66</v>
      </c>
      <c r="E26" s="14" t="n">
        <v>55.44</v>
      </c>
      <c r="F26" s="14" t="n">
        <v>11.08</v>
      </c>
      <c r="I26" s="14" t="n">
        <v>66.52000000000001</v>
      </c>
      <c r="J26" s="14" t="n">
        <v>66.52</v>
      </c>
      <c r="K26" t="inlineStr">
        <is>
          <t>✓ Match</t>
        </is>
      </c>
    </row>
    <row r="27">
      <c r="A27" t="inlineStr">
        <is>
          <t>Gas/water line cap/plug - per EA</t>
        </is>
      </c>
      <c r="B27" t="inlineStr">
        <is>
          <t>EA</t>
        </is>
      </c>
      <c r="C27" t="n">
        <v>4</v>
      </c>
      <c r="D27" s="14" t="n">
        <v>9.699999999999999</v>
      </c>
      <c r="E27" s="14" t="n">
        <v>38.8</v>
      </c>
      <c r="F27" s="14" t="n">
        <v>7.76</v>
      </c>
      <c r="I27" s="14" t="n">
        <v>46.56</v>
      </c>
      <c r="J27" s="14" t="n">
        <v>46.56</v>
      </c>
      <c r="K27" t="inlineStr">
        <is>
          <t>✓ Match</t>
        </is>
      </c>
    </row>
    <row r="28">
      <c r="A28" t="inlineStr">
        <is>
          <t>General clean - up Equipment &amp; Drying</t>
        </is>
      </c>
      <c r="B28" t="inlineStr">
        <is>
          <t>HR</t>
        </is>
      </c>
      <c r="C28" t="n">
        <v>1</v>
      </c>
      <c r="D28" s="14" t="n">
        <v>70.01000000000001</v>
      </c>
      <c r="E28" s="14" t="n">
        <v>70.01000000000001</v>
      </c>
      <c r="F28" s="14" t="n">
        <v>14</v>
      </c>
      <c r="I28" s="14" t="n">
        <v>84.01000000000001</v>
      </c>
      <c r="J28" s="14" t="n">
        <v>84.00999999999999</v>
      </c>
      <c r="K28" t="inlineStr">
        <is>
          <t>✓ Match</t>
        </is>
      </c>
    </row>
    <row r="29">
      <c r="A29" t="inlineStr">
        <is>
          <t>HEPA Vacuuming - Detailed - (PER SF)</t>
        </is>
      </c>
      <c r="B29" t="inlineStr">
        <is>
          <t>SF</t>
        </is>
      </c>
      <c r="C29" t="n">
        <v>1396</v>
      </c>
      <c r="D29" s="14" t="n">
        <v>1.27</v>
      </c>
      <c r="E29" s="14" t="n">
        <v>1772.92</v>
      </c>
      <c r="F29" s="14" t="n">
        <v>354.6</v>
      </c>
      <c r="I29" s="14" t="n">
        <v>2127.52</v>
      </c>
      <c r="J29" s="14" t="n">
        <v>2127.52</v>
      </c>
      <c r="K29" t="inlineStr">
        <is>
          <t>✓ Match</t>
        </is>
      </c>
    </row>
    <row r="30">
      <c r="A30" t="inlineStr">
        <is>
          <t>Haul debris - per pickup truck load</t>
        </is>
      </c>
      <c r="B30" t="inlineStr">
        <is>
          <t>EA</t>
        </is>
      </c>
      <c r="C30" t="n">
        <v>6</v>
      </c>
      <c r="D30" s="14" t="n">
        <v>270.65</v>
      </c>
      <c r="E30" s="14" t="n">
        <v>1623.9</v>
      </c>
      <c r="F30" s="14" t="n">
        <v>324.78</v>
      </c>
      <c r="I30" s="14" t="n">
        <v>1948.68</v>
      </c>
      <c r="J30" s="14" t="n">
        <v>1948.68</v>
      </c>
      <c r="K30" t="inlineStr">
        <is>
          <t>✓ Match</t>
        </is>
      </c>
    </row>
    <row r="31">
      <c r="A31" t="inlineStr">
        <is>
          <t>Inventory, Packing, Boxing, and Moving charge - per hour</t>
        </is>
      </c>
      <c r="B31" t="inlineStr">
        <is>
          <t>HR</t>
        </is>
      </c>
      <c r="C31" t="n">
        <v>4</v>
      </c>
      <c r="D31" s="14" t="n">
        <v>80.78</v>
      </c>
      <c r="E31" s="14" t="n">
        <v>323.12</v>
      </c>
      <c r="F31" s="14" t="n">
        <v>64.62</v>
      </c>
      <c r="I31" s="14" t="n">
        <v>387.74</v>
      </c>
      <c r="J31" s="14" t="n">
        <v>387.74</v>
      </c>
      <c r="K31" t="inlineStr">
        <is>
          <t>✓ Match</t>
        </is>
      </c>
    </row>
    <row r="32">
      <c r="A32" t="inlineStr">
        <is>
          <t>Light fixture - Detach &amp; reset - Large</t>
        </is>
      </c>
      <c r="B32" t="inlineStr">
        <is>
          <t>EA</t>
        </is>
      </c>
      <c r="C32" t="n">
        <v>9</v>
      </c>
      <c r="D32" s="14" t="n">
        <v>68.87</v>
      </c>
      <c r="E32" s="14" t="n">
        <v>619.83</v>
      </c>
      <c r="F32" s="14" t="n">
        <v>123.96</v>
      </c>
      <c r="I32" s="14" t="n">
        <v>743.7900000000001</v>
      </c>
      <c r="J32" s="14" t="n">
        <v>743.79</v>
      </c>
      <c r="K32" t="inlineStr">
        <is>
          <t>✓ Match</t>
        </is>
      </c>
    </row>
    <row r="33">
      <c r="A33" t="inlineStr">
        <is>
          <t>Negative air fan/Air scrubber (per DA</t>
        </is>
      </c>
      <c r="B33" t="inlineStr">
        <is>
          <t>DA</t>
        </is>
      </c>
      <c r="C33" t="n">
        <v>49</v>
      </c>
      <c r="D33" s="14" t="n">
        <v>238.8</v>
      </c>
      <c r="E33" s="14" t="n">
        <v>11701.2</v>
      </c>
      <c r="F33" s="14" t="n">
        <v>2340.24</v>
      </c>
      <c r="I33" s="14" t="n">
        <v>14041.44</v>
      </c>
      <c r="J33" s="14" t="n">
        <v>14041.44</v>
      </c>
      <c r="K33" t="inlineStr">
        <is>
          <t>✓ Match</t>
        </is>
      </c>
    </row>
    <row r="34">
      <c r="A34" t="inlineStr">
        <is>
          <t>Peel &amp; seal zipper - heavy duty</t>
        </is>
      </c>
      <c r="B34" t="inlineStr">
        <is>
          <t>EA</t>
        </is>
      </c>
      <c r="C34" t="n">
        <v>2</v>
      </c>
      <c r="D34" s="14" t="n">
        <v>21.25</v>
      </c>
      <c r="E34" s="14" t="n">
        <v>42.5</v>
      </c>
      <c r="F34" s="14" t="n">
        <v>8.5</v>
      </c>
      <c r="I34" s="14" t="n">
        <v>51</v>
      </c>
      <c r="J34" s="14" t="n">
        <v>51</v>
      </c>
      <c r="K34" t="inlineStr">
        <is>
          <t>✓ Match</t>
        </is>
      </c>
    </row>
    <row r="35">
      <c r="A35" t="inlineStr">
        <is>
          <t>Per job charge for party</t>
        </is>
      </c>
      <c r="B35" t="inlineStr">
        <is>
          <t>EA</t>
        </is>
      </c>
      <c r="C35" t="n">
        <v>1</v>
      </c>
      <c r="D35" s="14" t="n">
        <v>161.84</v>
      </c>
      <c r="E35" s="14" t="n">
        <v>161.84</v>
      </c>
      <c r="F35" s="14" t="n">
        <v>0</v>
      </c>
      <c r="I35" s="14" t="n">
        <v>161.84</v>
      </c>
      <c r="J35" s="14" t="n">
        <v>161.84</v>
      </c>
      <c r="K35" t="inlineStr">
        <is>
          <t>✓ Match</t>
        </is>
      </c>
    </row>
    <row r="36">
      <c r="A36" t="inlineStr">
        <is>
          <t>Peroxide treatment</t>
        </is>
      </c>
      <c r="B36" t="inlineStr">
        <is>
          <t>SF</t>
        </is>
      </c>
      <c r="C36" t="n">
        <v>1344</v>
      </c>
      <c r="D36" s="14" t="n">
        <v>0.66</v>
      </c>
      <c r="E36" s="14" t="n">
        <v>887.0400000000001</v>
      </c>
      <c r="F36" s="14" t="n">
        <v>177.42</v>
      </c>
      <c r="I36" s="14" t="n">
        <v>1064.46</v>
      </c>
      <c r="J36" s="14" t="n">
        <v>1064.46</v>
      </c>
      <c r="K36" t="inlineStr">
        <is>
          <t>✓ Match</t>
        </is>
      </c>
    </row>
    <row r="37">
      <c r="A37" t="inlineStr">
        <is>
          <t>Personal protective gloves - Disposable (per pair)</t>
        </is>
      </c>
      <c r="B37" t="inlineStr">
        <is>
          <t>EA</t>
        </is>
      </c>
      <c r="C37" t="n">
        <v>49</v>
      </c>
      <c r="D37" s="14" t="n">
        <v>0.49</v>
      </c>
      <c r="E37" s="14" t="n">
        <v>24.01</v>
      </c>
      <c r="F37" s="14" t="n">
        <v>4.8</v>
      </c>
      <c r="I37" s="14" t="n">
        <v>28.81</v>
      </c>
      <c r="J37" s="14" t="n">
        <v>28.81</v>
      </c>
      <c r="K37" t="inlineStr">
        <is>
          <t>✓ Match</t>
        </is>
      </c>
    </row>
    <row r="38">
      <c r="A38" t="inlineStr">
        <is>
          <t>Personal protective mask (N-95)</t>
        </is>
      </c>
      <c r="B38" t="inlineStr">
        <is>
          <t>EA</t>
        </is>
      </c>
      <c r="C38" t="n">
        <v>12</v>
      </c>
      <c r="D38" s="14" t="n">
        <v>3.88</v>
      </c>
      <c r="E38" s="14" t="n">
        <v>46.56</v>
      </c>
      <c r="F38" s="14" t="n">
        <v>9.32</v>
      </c>
      <c r="I38" s="14" t="n">
        <v>55.88</v>
      </c>
      <c r="J38" s="14" t="n">
        <v>55.88</v>
      </c>
      <c r="K38" t="inlineStr">
        <is>
          <t>✓ Match</t>
        </is>
      </c>
    </row>
    <row r="39">
      <c r="A39" t="inlineStr">
        <is>
          <t>Plastic bag - used for disposal of contaminated items</t>
        </is>
      </c>
      <c r="B39" t="inlineStr">
        <is>
          <t>EA</t>
        </is>
      </c>
      <c r="C39" t="n">
        <v>132</v>
      </c>
      <c r="D39" s="14" t="n">
        <v>3.85</v>
      </c>
      <c r="E39" s="14" t="n">
        <v>508.2</v>
      </c>
      <c r="F39" s="14" t="n">
        <v>101.64</v>
      </c>
      <c r="I39" s="14" t="n">
        <v>609.84</v>
      </c>
      <c r="J39" s="14" t="n">
        <v>609.84</v>
      </c>
      <c r="K39" t="inlineStr">
        <is>
          <t>✓ Match</t>
        </is>
      </c>
    </row>
    <row r="40">
      <c r="A40" t="inlineStr">
        <is>
          <t>Provide box, packing paper &amp; tape - medium size</t>
        </is>
      </c>
      <c r="B40" t="inlineStr">
        <is>
          <t>EA</t>
        </is>
      </c>
      <c r="C40" t="n">
        <v>27</v>
      </c>
      <c r="D40" s="14" t="n">
        <v>4.64</v>
      </c>
      <c r="E40" s="14" t="n">
        <v>125.28</v>
      </c>
      <c r="F40" s="14" t="n">
        <v>25.06</v>
      </c>
      <c r="I40" s="14" t="n">
        <v>150.34</v>
      </c>
      <c r="J40" s="14" t="n">
        <v>150.34</v>
      </c>
      <c r="K40" t="inlineStr">
        <is>
          <t>✓ Match</t>
        </is>
      </c>
    </row>
    <row r="41">
      <c r="A41" t="inlineStr">
        <is>
          <t>Remove 3/4" BC plywood</t>
        </is>
      </c>
      <c r="B41" t="inlineStr">
        <is>
          <t>SF</t>
        </is>
      </c>
      <c r="C41" t="n">
        <v>72</v>
      </c>
      <c r="D41" s="14" t="n">
        <v>1.03</v>
      </c>
      <c r="E41" s="14" t="n">
        <v>74.16</v>
      </c>
      <c r="F41" s="14" t="n">
        <v>14.84</v>
      </c>
      <c r="I41" s="14" t="n">
        <v>89</v>
      </c>
      <c r="J41" s="14" t="n">
        <v>89</v>
      </c>
      <c r="K41" t="inlineStr">
        <is>
          <t>✓ Match</t>
        </is>
      </c>
    </row>
    <row r="42">
      <c r="A42" t="inlineStr">
        <is>
          <t>Remove Ceramic/porcelain tile</t>
        </is>
      </c>
      <c r="B42" t="inlineStr">
        <is>
          <t>SF</t>
        </is>
      </c>
      <c r="C42" t="n">
        <v>44.42</v>
      </c>
      <c r="D42" s="14" t="n">
        <v>4.88</v>
      </c>
      <c r="E42" s="14" t="n">
        <v>216.7696</v>
      </c>
      <c r="F42" s="14" t="n">
        <v>43.36</v>
      </c>
      <c r="I42" s="14" t="n">
        <v>260.1296</v>
      </c>
      <c r="J42" s="14" t="n">
        <v>260.13</v>
      </c>
      <c r="K42" t="inlineStr">
        <is>
          <t>✓ Match</t>
        </is>
      </c>
    </row>
    <row r="43">
      <c r="A43" t="inlineStr">
        <is>
          <t>Remove Moisture protection for crawl space - visqueen - 6 mil</t>
        </is>
      </c>
      <c r="B43" t="inlineStr">
        <is>
          <t>SF</t>
        </is>
      </c>
      <c r="C43" t="n">
        <v>555</v>
      </c>
      <c r="D43" s="14" t="n">
        <v>0.14</v>
      </c>
      <c r="E43" s="14" t="n">
        <v>77.7</v>
      </c>
      <c r="F43" s="14" t="n">
        <v>15.54</v>
      </c>
      <c r="I43" s="14" t="n">
        <v>93.24000000000001</v>
      </c>
      <c r="J43" s="14" t="n">
        <v>93.23999999999999</v>
      </c>
      <c r="K43" t="inlineStr">
        <is>
          <t>✓ Match</t>
        </is>
      </c>
    </row>
    <row r="44">
      <c r="A44" t="inlineStr">
        <is>
          <t>Remove Outlet or switch cover</t>
        </is>
      </c>
      <c r="B44" t="inlineStr">
        <is>
          <t>EA</t>
        </is>
      </c>
      <c r="C44" t="n">
        <v>14</v>
      </c>
      <c r="D44" s="14" t="n">
        <v>0.97</v>
      </c>
      <c r="E44" s="14" t="n">
        <v>13.58</v>
      </c>
      <c r="F44" s="14" t="n">
        <v>2.72</v>
      </c>
      <c r="I44" s="14" t="n">
        <v>16.3</v>
      </c>
      <c r="J44" s="14" t="n">
        <v>16.3</v>
      </c>
      <c r="K44" t="inlineStr">
        <is>
          <t>✓ Match</t>
        </is>
      </c>
    </row>
    <row r="45">
      <c r="A45" t="inlineStr">
        <is>
          <t>Sink - double basin - Detach</t>
        </is>
      </c>
      <c r="B45" t="inlineStr">
        <is>
          <t>EA</t>
        </is>
      </c>
      <c r="C45" t="n">
        <v>1</v>
      </c>
      <c r="D45" s="14" t="n">
        <v>39.91</v>
      </c>
      <c r="E45" s="14" t="n">
        <v>39.91</v>
      </c>
      <c r="F45" s="14" t="n">
        <v>7.98</v>
      </c>
      <c r="I45" s="14" t="n">
        <v>47.89</v>
      </c>
      <c r="J45" s="14" t="n">
        <v>47.89</v>
      </c>
      <c r="K45" t="inlineStr">
        <is>
          <t>✓ Match</t>
        </is>
      </c>
    </row>
    <row r="46">
      <c r="A46" t="inlineStr">
        <is>
          <t>Sink - single basin - Detach</t>
        </is>
      </c>
      <c r="B46" t="inlineStr">
        <is>
          <t>EA</t>
        </is>
      </c>
      <c r="C46" t="n">
        <v>2</v>
      </c>
      <c r="D46" s="14" t="n">
        <v>37.36</v>
      </c>
      <c r="E46" s="14" t="n">
        <v>74.72</v>
      </c>
      <c r="F46" s="14" t="n">
        <v>14.96</v>
      </c>
      <c r="I46" s="14" t="n">
        <v>89.68000000000001</v>
      </c>
      <c r="J46" s="14" t="n">
        <v>89.68000000000001</v>
      </c>
      <c r="K46" t="inlineStr">
        <is>
          <t>✓ Match</t>
        </is>
      </c>
    </row>
    <row r="47">
      <c r="A47" t="inlineStr">
        <is>
          <t>Tear out and bag wet insulation</t>
        </is>
      </c>
      <c r="B47" t="inlineStr">
        <is>
          <t>SF</t>
        </is>
      </c>
      <c r="C47" t="n">
        <v>16</v>
      </c>
      <c r="D47" s="14" t="n">
        <v>1.07</v>
      </c>
      <c r="E47" s="14" t="n">
        <v>17.12</v>
      </c>
      <c r="F47" s="14" t="n">
        <v>3.42</v>
      </c>
      <c r="I47" s="14" t="n">
        <v>20.54</v>
      </c>
      <c r="J47" s="14" t="n">
        <v>20.54</v>
      </c>
      <c r="K47" t="inlineStr">
        <is>
          <t>✓ Match</t>
        </is>
      </c>
    </row>
    <row r="48">
      <c r="A48" t="inlineStr">
        <is>
          <t>Tear out and bag wet insulation - after hours</t>
        </is>
      </c>
      <c r="B48" t="inlineStr">
        <is>
          <t>SF</t>
        </is>
      </c>
      <c r="C48" t="n">
        <v>1258</v>
      </c>
      <c r="D48" s="14" t="n">
        <v>1.6</v>
      </c>
      <c r="E48" s="14" t="n">
        <v>2012.8</v>
      </c>
      <c r="F48" s="14" t="n">
        <v>402.56</v>
      </c>
      <c r="I48" s="14" t="n">
        <v>2415.36</v>
      </c>
      <c r="J48" s="14" t="n">
        <v>2415.36</v>
      </c>
      <c r="K48" t="inlineStr">
        <is>
          <t>✓ Match</t>
        </is>
      </c>
    </row>
    <row r="49">
      <c r="A49" t="inlineStr">
        <is>
          <t>Tear out baseboard and bag for disposal - up to Cat 3</t>
        </is>
      </c>
      <c r="B49" t="inlineStr">
        <is>
          <t>LF</t>
        </is>
      </c>
      <c r="C49" t="n">
        <v>35</v>
      </c>
      <c r="D49" s="14" t="n">
        <v>1.81</v>
      </c>
      <c r="E49" s="14" t="n">
        <v>63.35</v>
      </c>
      <c r="F49" s="14" t="n">
        <v>12.68</v>
      </c>
      <c r="I49" s="14" t="n">
        <v>76.03</v>
      </c>
      <c r="J49" s="14" t="n">
        <v>76.03</v>
      </c>
      <c r="K49" t="inlineStr">
        <is>
          <t>✓ Match</t>
        </is>
      </c>
    </row>
    <row r="50">
      <c r="A50" t="inlineStr">
        <is>
          <t>Tear out non-salv underlayment &amp; bag for disposal</t>
        </is>
      </c>
      <c r="B50" t="inlineStr">
        <is>
          <t>SF</t>
        </is>
      </c>
      <c r="C50" t="n">
        <v>16</v>
      </c>
      <c r="D50" s="14" t="n">
        <v>2.34</v>
      </c>
      <c r="E50" s="14" t="n">
        <v>37.44</v>
      </c>
      <c r="F50" s="14" t="n">
        <v>7.48</v>
      </c>
      <c r="I50" s="14" t="n">
        <v>44.92</v>
      </c>
      <c r="J50" s="14" t="n">
        <v>44.92</v>
      </c>
      <c r="K50" t="inlineStr">
        <is>
          <t>✓ Match</t>
        </is>
      </c>
    </row>
    <row r="51">
      <c r="A51" t="inlineStr">
        <is>
          <t>Tear out wet drywall, cleanup, bag - after hours</t>
        </is>
      </c>
      <c r="B51" t="inlineStr">
        <is>
          <t>SF</t>
        </is>
      </c>
      <c r="C51" t="n">
        <v>990</v>
      </c>
      <c r="D51" s="14" t="n">
        <v>2.12</v>
      </c>
      <c r="E51" s="14" t="n">
        <v>2098.8</v>
      </c>
      <c r="F51" s="14" t="n">
        <v>419.76</v>
      </c>
      <c r="I51" s="14" t="n">
        <v>2518.56</v>
      </c>
      <c r="J51" s="14" t="n">
        <v>2518.56</v>
      </c>
      <c r="K51" t="inlineStr">
        <is>
          <t>✓ Match</t>
        </is>
      </c>
    </row>
    <row r="52">
      <c r="A52" t="inlineStr">
        <is>
          <t>Tear out wet drywall, cleanup, bag for disposal</t>
        </is>
      </c>
      <c r="B52" t="inlineStr">
        <is>
          <t>SF</t>
        </is>
      </c>
      <c r="C52" t="n">
        <v>57</v>
      </c>
      <c r="D52" s="14" t="n">
        <v>1.42</v>
      </c>
      <c r="E52" s="14" t="n">
        <v>80.94</v>
      </c>
      <c r="F52" s="14" t="n">
        <v>16.18</v>
      </c>
      <c r="I52" s="14" t="n">
        <v>97.12</v>
      </c>
      <c r="J52" s="14" t="n">
        <v>97.12</v>
      </c>
      <c r="K52" t="inlineStr">
        <is>
          <t>✓ Match</t>
        </is>
      </c>
    </row>
    <row r="53">
      <c r="A53" t="inlineStr">
        <is>
          <t>Tear out wet drywall, cleanup, bag, per LF - 4' aft hrs</t>
        </is>
      </c>
      <c r="B53" t="inlineStr">
        <is>
          <t>LF</t>
        </is>
      </c>
      <c r="C53" t="n">
        <v>91</v>
      </c>
      <c r="D53" s="14" t="n">
        <v>9.220000000000001</v>
      </c>
      <c r="E53" s="14" t="n">
        <v>839.0200000000001</v>
      </c>
      <c r="F53" s="14" t="n">
        <v>167.8</v>
      </c>
      <c r="I53" s="14" t="n">
        <v>1006.82</v>
      </c>
      <c r="J53" s="14" t="n">
        <v>1006.82</v>
      </c>
      <c r="K53" t="inlineStr">
        <is>
          <t>✓ Match</t>
        </is>
      </c>
    </row>
    <row r="54">
      <c r="A54" t="inlineStr">
        <is>
          <t>Tear out wet drywall, cleanup, bag, per LF - up to 2' tall</t>
        </is>
      </c>
      <c r="B54" t="inlineStr">
        <is>
          <t>LF</t>
        </is>
      </c>
      <c r="C54" t="n">
        <v>10</v>
      </c>
      <c r="D54" s="14" t="n">
        <v>5.28</v>
      </c>
      <c r="E54" s="14" t="n">
        <v>52.8</v>
      </c>
      <c r="F54" s="14" t="n">
        <v>10.56</v>
      </c>
      <c r="I54" s="14" t="n">
        <v>63.36000000000001</v>
      </c>
      <c r="J54" s="14" t="n">
        <v>63.36</v>
      </c>
      <c r="K54" t="inlineStr">
        <is>
          <t>✓ Match</t>
        </is>
      </c>
    </row>
    <row r="55">
      <c r="A55" t="inlineStr">
        <is>
          <t>Tear out wet drywall, cleanup, bag, per LF - up to 4' tall</t>
        </is>
      </c>
      <c r="B55" t="inlineStr">
        <is>
          <t>LF</t>
        </is>
      </c>
      <c r="C55" t="n">
        <v>7</v>
      </c>
      <c r="D55" s="14" t="n">
        <v>6.35</v>
      </c>
      <c r="E55" s="14" t="n">
        <v>44.45</v>
      </c>
      <c r="F55" s="14" t="n">
        <v>8.9</v>
      </c>
      <c r="I55" s="14" t="n">
        <v>53.34999999999999</v>
      </c>
      <c r="J55" s="14" t="n">
        <v>53.35</v>
      </c>
      <c r="K55" t="inlineStr">
        <is>
          <t>✓ Match</t>
        </is>
      </c>
    </row>
    <row r="56">
      <c r="A56" t="inlineStr">
        <is>
          <t>Thermal imaging - (Bid item)</t>
        </is>
      </c>
      <c r="B56" t="inlineStr">
        <is>
          <t>EA</t>
        </is>
      </c>
      <c r="C56" t="n">
        <v>1</v>
      </c>
      <c r="D56" s="14" t="n">
        <v>264.83</v>
      </c>
      <c r="E56" s="14" t="n">
        <v>264.83</v>
      </c>
      <c r="F56" s="14" t="n">
        <v>52.96</v>
      </c>
      <c r="I56" s="14" t="n">
        <v>317.79</v>
      </c>
      <c r="J56" s="14" t="n">
        <v>317.79</v>
      </c>
      <c r="K56" t="inlineStr">
        <is>
          <t>✓ Match</t>
        </is>
      </c>
    </row>
    <row r="57">
      <c r="A57" t="inlineStr">
        <is>
          <t>Toilet - Detach &amp; reset</t>
        </is>
      </c>
      <c r="B57" t="inlineStr">
        <is>
          <t>EA</t>
        </is>
      </c>
      <c r="C57" t="n">
        <v>1</v>
      </c>
      <c r="D57" s="14" t="n">
        <v>157.53</v>
      </c>
      <c r="E57" s="14" t="n">
        <v>157.53</v>
      </c>
      <c r="F57" s="14" t="n">
        <v>31.5</v>
      </c>
      <c r="I57" s="14" t="n">
        <v>189.03</v>
      </c>
      <c r="J57" s="14" t="n">
        <v>189.03</v>
      </c>
      <c r="K57" t="inlineStr">
        <is>
          <t>✓ Match</t>
        </is>
      </c>
    </row>
    <row r="58">
      <c r="A58" t="inlineStr">
        <is>
          <t>Wall cavity drying-Inj. type (per DA</t>
        </is>
      </c>
      <c r="B58" t="inlineStr">
        <is>
          <t>DA</t>
        </is>
      </c>
      <c r="C58" t="n">
        <v>15</v>
      </c>
      <c r="D58" s="14" t="n">
        <v>141</v>
      </c>
      <c r="E58" s="14" t="n">
        <v>2115</v>
      </c>
      <c r="F58" s="14" t="n">
        <v>423</v>
      </c>
      <c r="I58" s="14" t="n">
        <v>2538</v>
      </c>
      <c r="J58" s="14" t="n">
        <v>2538</v>
      </c>
      <c r="K58" t="inlineStr">
        <is>
          <t>✓ Match</t>
        </is>
      </c>
    </row>
    <row r="59">
      <c r="A59" t="inlineStr">
        <is>
          <t>Washer/Washing machine - Remove &amp; reset</t>
        </is>
      </c>
      <c r="B59" t="inlineStr">
        <is>
          <t>EA</t>
        </is>
      </c>
      <c r="C59" t="n">
        <v>1</v>
      </c>
      <c r="D59" s="14" t="n">
        <v>73.06</v>
      </c>
      <c r="E59" s="14" t="n">
        <v>73.06</v>
      </c>
      <c r="F59" s="14" t="n">
        <v>14.62</v>
      </c>
      <c r="I59" s="14" t="n">
        <v>87.68000000000001</v>
      </c>
      <c r="J59" s="14" t="n">
        <v>87.68000000000001</v>
      </c>
      <c r="K59" t="inlineStr">
        <is>
          <t>✓ Match</t>
        </is>
      </c>
    </row>
    <row r="60">
      <c r="A60" t="inlineStr">
        <is>
          <t>Water extract from hrd surf flr - Cat 2 wtr - after hours</t>
        </is>
      </c>
      <c r="B60" t="inlineStr">
        <is>
          <t>SF</t>
        </is>
      </c>
      <c r="C60" t="n">
        <v>378.09</v>
      </c>
      <c r="D60" s="14" t="n">
        <v>1.22</v>
      </c>
      <c r="E60" s="14" t="n">
        <v>461.2698</v>
      </c>
      <c r="F60" s="14" t="n">
        <v>92.26000000000001</v>
      </c>
      <c r="I60" s="14" t="n">
        <v>553.5298</v>
      </c>
      <c r="J60" s="14" t="n">
        <v>553.53</v>
      </c>
      <c r="K60" t="inlineStr">
        <is>
          <t>✓ Match</t>
        </is>
      </c>
    </row>
    <row r="61">
      <c r="A61" t="inlineStr">
        <is>
          <t>Water extraction from hard surface</t>
        </is>
      </c>
      <c r="B61" t="inlineStr">
        <is>
          <t>SF</t>
        </is>
      </c>
      <c r="C61" t="n">
        <v>338.24</v>
      </c>
      <c r="D61" s="14" t="n">
        <v>0.82</v>
      </c>
      <c r="E61" s="14" t="n">
        <v>277.3568</v>
      </c>
      <c r="F61" s="14" t="n">
        <v>55.48</v>
      </c>
      <c r="I61" s="14" t="n">
        <v>332.8368</v>
      </c>
      <c r="J61" s="14" t="n">
        <v>332.84</v>
      </c>
      <c r="K61" t="inlineStr">
        <is>
          <t>✓ Match</t>
        </is>
      </c>
    </row>
    <row r="62">
      <c r="A62" t="inlineStr">
        <is>
          <t>Xtreme Heating and Air - Sub</t>
        </is>
      </c>
      <c r="B62" t="inlineStr">
        <is>
          <t>EA</t>
        </is>
      </c>
      <c r="C62" t="n">
        <v>1</v>
      </c>
      <c r="D62" s="14" t="n">
        <v>661.25</v>
      </c>
      <c r="E62" s="14" t="n">
        <v>661.25</v>
      </c>
      <c r="F62" s="14" t="n">
        <v>132.26</v>
      </c>
      <c r="I62" s="14" t="n">
        <v>793.51</v>
      </c>
      <c r="J62" s="14" t="n">
        <v>793.51</v>
      </c>
      <c r="K62" t="inlineStr">
        <is>
          <t>✓ Match</t>
        </is>
      </c>
    </row>
    <row r="64">
      <c r="A64" s="4" t="inlineStr">
        <is>
          <t>TOTALS</t>
        </is>
      </c>
      <c r="E64" s="11">
        <f>SUM(E3:E62)</f>
        <v/>
      </c>
      <c r="F64" s="11">
        <f>SUM(F3:F62)</f>
        <v/>
      </c>
      <c r="G64" s="11">
        <f>SUM(G3:G62)</f>
        <v/>
      </c>
      <c r="I64" s="11">
        <f>SUM(I3:I62)</f>
        <v/>
      </c>
      <c r="J64" s="11">
        <f>SUM(J3:J62)</f>
        <v/>
      </c>
      <c r="K64" s="4">
        <f>IF(J64=0,"N/A",IF(ABS(I64-J64+F64)&lt;=MAX(1,ABS(J64)*0.0001),"✓ Match",ROUND(I64-J64+F64,2)))</f>
        <v/>
      </c>
    </row>
    <row r="65">
      <c r="A65" s="4" t="inlineStr">
        <is>
          <t>Check-Total</t>
        </is>
      </c>
      <c r="I65" s="11">
        <f>SUM(I3:I62)</f>
        <v/>
      </c>
      <c r="J65" s="11">
        <f>SUM(J3:J62)</f>
        <v/>
      </c>
      <c r="K65" s="4">
        <f>IF(J65=0,"N/A",IF(ABS(I65-J65+F65)&lt;=MAX(1,ABS(J65)*0.0001),"✓ Match",ROUND(I65-J65+F65,2)))</f>
        <v/>
      </c>
    </row>
    <row r="68">
      <c r="E68" s="5" t="n">
        <v>56875.74540000001</v>
      </c>
    </row>
    <row r="71">
      <c r="A71" s="4" t="inlineStr">
        <is>
          <t>COVERAGE SUMMARY</t>
        </is>
      </c>
    </row>
    <row r="72">
      <c r="A72" s="28" t="inlineStr">
        <is>
          <t>The figures below reflect auto-detected totals from the PDF. Status is informational for basic support.</t>
        </is>
      </c>
    </row>
    <row r="73">
      <c r="B73" s="4" t="inlineStr">
        <is>
          <t>Auto-Detected</t>
        </is>
      </c>
      <c r="C73" s="4" t="inlineStr">
        <is>
          <t>Calculated</t>
        </is>
      </c>
      <c r="D73" s="4" t="inlineStr">
        <is>
          <t>PDF Scraped</t>
        </is>
      </c>
      <c r="E73" s="4" t="inlineStr">
        <is>
          <t>Status</t>
        </is>
      </c>
    </row>
    <row r="74">
      <c r="A74" s="4" t="inlineStr">
        <is>
          <t>Summary for Dwelling</t>
        </is>
      </c>
    </row>
    <row r="75">
      <c r="A75" s="4" t="inlineStr">
        <is>
          <t>Line Item Total</t>
        </is>
      </c>
      <c r="B75" s="11" t="n">
        <v>56875.77</v>
      </c>
      <c r="C75" s="12" t="n">
        <v>56875.76999999997</v>
      </c>
      <c r="D75" s="12" t="n">
        <v>56875.77</v>
      </c>
      <c r="E75" s="13" t="inlineStr">
        <is>
          <t>✓ PDF match</t>
        </is>
      </c>
    </row>
    <row r="76">
      <c r="A76" t="inlineStr">
        <is>
          <t>Overhead</t>
        </is>
      </c>
      <c r="B76" t="n">
        <v>5671.45</v>
      </c>
      <c r="C76" t="n">
        <v>5671.449999999999</v>
      </c>
      <c r="D76" t="n">
        <v>5671.45</v>
      </c>
      <c r="E76" s="13" t="inlineStr">
        <is>
          <t>✓ PDF match</t>
        </is>
      </c>
    </row>
    <row r="77">
      <c r="A77" t="inlineStr">
        <is>
          <t>Profit</t>
        </is>
      </c>
      <c r="B77" t="n">
        <v>5671.45</v>
      </c>
      <c r="C77" t="n">
        <v>5671.449999999999</v>
      </c>
      <c r="D77" t="n">
        <v>5671.45</v>
      </c>
      <c r="E77" s="13" t="inlineStr">
        <is>
          <t>✓ PDF match</t>
        </is>
      </c>
    </row>
    <row r="78">
      <c r="A78" s="4" t="inlineStr">
        <is>
          <t>Replacement Cost Value</t>
        </is>
      </c>
      <c r="B78" s="11" t="n">
        <v>68218.67</v>
      </c>
      <c r="C78" s="12" t="n">
        <v>68218.66999999997</v>
      </c>
      <c r="D78" s="12" t="n">
        <v>68218.67</v>
      </c>
      <c r="E78" s="13" t="inlineStr">
        <is>
          <t>✓ PDF match</t>
        </is>
      </c>
    </row>
    <row r="79">
      <c r="A79" s="4" t="inlineStr">
        <is>
          <t>Net Claim</t>
        </is>
      </c>
      <c r="B79" s="11" t="n">
        <v>68218.67</v>
      </c>
      <c r="D79" s="12" t="n">
        <v>68218.67</v>
      </c>
      <c r="E79" s="13" t="inlineStr">
        <is>
          <t>✓ PDF match</t>
        </is>
      </c>
    </row>
    <row r="82">
      <c r="A82" s="4" t="inlineStr">
        <is>
          <t>SUMMARY FOR DWELLING - Standardized Labels</t>
        </is>
      </c>
    </row>
    <row r="83">
      <c r="A83" s="28" t="inlineStr">
        <is>
          <t>Ambiguous labels (e.g., "RCV") have been standardized to explicit names like "Total w/Tax+O&amp;P" for clarity.</t>
        </is>
      </c>
    </row>
    <row r="84">
      <c r="A84" t="inlineStr">
        <is>
          <t>Line Item Total (qty*total unit cost only)</t>
        </is>
      </c>
      <c r="B84" t="n">
        <v>56875.77</v>
      </c>
      <c r="C84" t="n">
        <v>56875.76999999997</v>
      </c>
      <c r="D84" t="n">
        <v>56875.77</v>
      </c>
      <c r="E84" s="13" t="inlineStr">
        <is>
          <t>✓ PDF match</t>
        </is>
      </c>
    </row>
    <row r="85">
      <c r="A85" t="inlineStr">
        <is>
          <t>O&amp;P</t>
        </is>
      </c>
      <c r="B85" t="n">
        <v>11342.9</v>
      </c>
      <c r="C85" t="n">
        <v>11342.9</v>
      </c>
      <c r="D85" t="n">
        <v>11342.9</v>
      </c>
      <c r="E85" s="13" t="inlineStr">
        <is>
          <t>✓ PDF match</t>
        </is>
      </c>
    </row>
    <row r="86">
      <c r="A86" t="inlineStr">
        <is>
          <t>Total w/O&amp;P</t>
        </is>
      </c>
      <c r="B86" t="n">
        <v>68218.67</v>
      </c>
      <c r="C86" t="n">
        <v>68218.66999999997</v>
      </c>
      <c r="D86" t="n">
        <v>68218.67</v>
      </c>
      <c r="E86" s="13" t="inlineStr">
        <is>
          <t>✓ PDF match</t>
        </is>
      </c>
    </row>
  </sheetData>
  <conditionalFormatting sqref="K3:K65">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42"/>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56875.77</v>
      </c>
    </row>
    <row r="6">
      <c r="A6" t="inlineStr">
        <is>
          <t>Overhead</t>
        </is>
      </c>
      <c r="B6" s="14" t="n">
        <v>5671.45</v>
      </c>
    </row>
    <row r="7">
      <c r="A7" t="inlineStr">
        <is>
          <t>Profit</t>
        </is>
      </c>
      <c r="B7" s="14" t="n">
        <v>5671.45</v>
      </c>
    </row>
    <row r="8">
      <c r="A8" s="4" t="inlineStr">
        <is>
          <t>Replacement Cost Value (RCV)</t>
        </is>
      </c>
      <c r="B8" s="11" t="n">
        <v>68218.67</v>
      </c>
      <c r="C8" s="32" t="inlineStr">
        <is>
          <t>(PDF: Replacement Cost Value)</t>
        </is>
      </c>
    </row>
    <row r="9">
      <c r="A9" s="4" t="inlineStr">
        <is>
          <t>Net Claim</t>
        </is>
      </c>
      <c r="B9" s="11" t="n">
        <v>68218.67</v>
      </c>
    </row>
    <row r="12">
      <c r="A12" s="33" t="inlineStr">
        <is>
          <t>SUMMARY FOR DWELLING - Standardized Labels</t>
        </is>
      </c>
    </row>
    <row r="13">
      <c r="A13" s="30" t="inlineStr">
        <is>
          <t>Ambiguous labels (e.g., "RCV") have been standardized to explicit names like "Total w/Tax+O&amp;P" for clarity.</t>
        </is>
      </c>
    </row>
    <row r="14">
      <c r="A14" s="34" t="inlineStr">
        <is>
          <t>Line Item Total (qty*total unit cost only)</t>
        </is>
      </c>
      <c r="B14" s="15" t="n">
        <v>56875.77</v>
      </c>
    </row>
    <row r="15">
      <c r="A15" t="inlineStr">
        <is>
          <t>O&amp;P</t>
        </is>
      </c>
      <c r="B15" s="15" t="n">
        <v>11342.9</v>
      </c>
    </row>
    <row r="16">
      <c r="A16" s="4" t="inlineStr">
        <is>
          <t>Total w/O&amp;P</t>
        </is>
      </c>
      <c r="B16" s="12" t="n">
        <v>68218.67</v>
      </c>
    </row>
    <row r="19">
      <c r="A19" s="18" t="n"/>
      <c r="B19" s="18" t="n"/>
      <c r="C19" s="18" t="n"/>
      <c r="D19" s="18" t="n"/>
    </row>
    <row r="23">
      <c r="A23" s="17" t="inlineStr">
        <is>
          <t>ROOM SUMMARY</t>
        </is>
      </c>
      <c r="B23" s="18" t="n"/>
      <c r="C23" s="18" t="n"/>
      <c r="D23" s="18" t="n"/>
    </row>
    <row r="24">
      <c r="A24" s="30" t="inlineStr">
        <is>
          <t>These rooms and totals are calculated directly from the extracted line item data in the "All Rooms" sheet.</t>
        </is>
      </c>
    </row>
    <row r="26">
      <c r="A26" s="4" t="inlineStr">
        <is>
          <t>Room</t>
        </is>
      </c>
      <c r="B26" s="4" t="inlineStr">
        <is>
          <t>Items</t>
        </is>
      </c>
      <c r="C26" s="4" t="inlineStr">
        <is>
          <t>Totals from PDF</t>
        </is>
      </c>
      <c r="D26" s="4" t="inlineStr">
        <is>
          <t>Calculated Totals</t>
        </is>
      </c>
      <c r="E26" s="4" t="inlineStr">
        <is>
          <t>Status</t>
        </is>
      </c>
    </row>
    <row r="27">
      <c r="A27" t="inlineStr">
        <is>
          <t>Garage</t>
        </is>
      </c>
      <c r="B27" t="n">
        <v>26</v>
      </c>
      <c r="C27" s="14" t="n">
        <v>21775.28</v>
      </c>
      <c r="D27" s="14" t="n">
        <v>21775.2774</v>
      </c>
      <c r="E27" s="13" t="inlineStr">
        <is>
          <t>✓ Match</t>
        </is>
      </c>
    </row>
    <row r="28">
      <c r="A28" t="inlineStr">
        <is>
          <t>Main Level</t>
        </is>
      </c>
      <c r="B28" t="n">
        <v>3</v>
      </c>
      <c r="C28" s="14" t="n">
        <v>20044.62</v>
      </c>
      <c r="D28" s="14" t="n">
        <v>20044.62</v>
      </c>
      <c r="E28" s="13" t="inlineStr">
        <is>
          <t>✓ Match</t>
        </is>
      </c>
    </row>
    <row r="29">
      <c r="A29" t="inlineStr">
        <is>
          <t>Level 2</t>
        </is>
      </c>
      <c r="B29" t="n">
        <v>3</v>
      </c>
      <c r="C29" s="14" t="n">
        <v>13017.9</v>
      </c>
      <c r="D29" s="14" t="n">
        <v>13017.9</v>
      </c>
      <c r="E29" s="13" t="inlineStr">
        <is>
          <t>✓ Match</t>
        </is>
      </c>
    </row>
    <row r="30">
      <c r="A30" t="inlineStr">
        <is>
          <t>General</t>
        </is>
      </c>
      <c r="B30" t="n">
        <v>9</v>
      </c>
      <c r="C30" s="14" t="n">
        <v>5247.08</v>
      </c>
      <c r="D30" s="14" t="n">
        <v>5247.075</v>
      </c>
      <c r="E30" s="13" t="inlineStr">
        <is>
          <t>✓ Match</t>
        </is>
      </c>
    </row>
    <row r="31">
      <c r="A31" t="inlineStr">
        <is>
          <t>Sub Contractors</t>
        </is>
      </c>
      <c r="B31" t="n">
        <v>3</v>
      </c>
      <c r="C31" s="14" t="n">
        <v>3308.47</v>
      </c>
      <c r="D31" s="14" t="n">
        <v>3308.47</v>
      </c>
      <c r="E31" s="13" t="inlineStr">
        <is>
          <t>✓ Match</t>
        </is>
      </c>
    </row>
    <row r="32">
      <c r="A32" t="inlineStr">
        <is>
          <t>Bathroom</t>
        </is>
      </c>
      <c r="B32" t="n">
        <v>23</v>
      </c>
      <c r="C32" s="14" t="n">
        <v>2588.21</v>
      </c>
      <c r="D32" s="14" t="n">
        <v>2588.1941</v>
      </c>
      <c r="E32" s="13" t="inlineStr">
        <is>
          <t>✓ Match</t>
        </is>
      </c>
    </row>
    <row r="33">
      <c r="A33" t="inlineStr">
        <is>
          <t>Living Room</t>
        </is>
      </c>
      <c r="B33" t="n">
        <v>8</v>
      </c>
      <c r="C33" s="14" t="n">
        <v>1786.12</v>
      </c>
      <c r="D33" s="14" t="n">
        <v>1786.1223</v>
      </c>
      <c r="E33" s="13" t="inlineStr">
        <is>
          <t>✓ Match</t>
        </is>
      </c>
    </row>
    <row r="34">
      <c r="A34" t="inlineStr">
        <is>
          <t>Garage Stairs</t>
        </is>
      </c>
      <c r="B34" t="n">
        <v>8</v>
      </c>
      <c r="C34" s="14" t="n">
        <v>450.99</v>
      </c>
      <c r="D34" s="14" t="n">
        <v>450.9866</v>
      </c>
      <c r="E34" s="13" t="inlineStr">
        <is>
          <t>✓ Match</t>
        </is>
      </c>
    </row>
    <row r="35">
      <c r="A35" s="4" t="inlineStr">
        <is>
          <t>TOTAL</t>
        </is>
      </c>
      <c r="B35" s="4">
        <f>SUM(B27:B34)</f>
        <v/>
      </c>
      <c r="C35" s="11">
        <f>SUM(C27:C34)</f>
        <v/>
      </c>
      <c r="D35" s="11">
        <f>SUM(D27:D34)</f>
        <v/>
      </c>
    </row>
    <row r="37">
      <c r="A37" s="4" t="inlineStr">
        <is>
          <t>User Stated RCV (by coverage):</t>
        </is>
      </c>
    </row>
    <row r="38">
      <c r="A38" t="inlineStr">
        <is>
          <t>Summary for Dwelling</t>
        </is>
      </c>
      <c r="C38" s="14" t="n">
        <v>68218.67</v>
      </c>
    </row>
    <row r="40">
      <c r="A40" t="inlineStr">
        <is>
          <t>User Stated RCV (Entered Coverages):</t>
        </is>
      </c>
      <c r="C40" s="14" t="n">
        <v>68218.67</v>
      </c>
    </row>
    <row r="41">
      <c r="A41" t="inlineStr">
        <is>
          <t>Extracted Total:</t>
        </is>
      </c>
      <c r="C41" s="14" t="n">
        <v>68218.64540000001</v>
      </c>
    </row>
    <row r="42">
      <c r="A42" t="inlineStr">
        <is>
          <t>Difference:</t>
        </is>
      </c>
      <c r="C42" s="14" t="n">
        <v>0.02459999998973217</v>
      </c>
      <c r="D42"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Dry Out Systems Inc.</t>
        </is>
      </c>
    </row>
    <row r="3">
      <c r="A3" t="inlineStr">
        <is>
          <t>Estimator Company</t>
        </is>
      </c>
    </row>
    <row r="4">
      <c r="A4" t="inlineStr">
        <is>
          <t>Business Phone</t>
        </is>
      </c>
    </row>
    <row r="5">
      <c r="A5" t="inlineStr">
        <is>
          <t>Email</t>
        </is>
      </c>
      <c r="B5" t="inlineStr">
        <is>
          <t>mikewirschem@gmail.com</t>
        </is>
      </c>
    </row>
    <row r="8">
      <c r="A8" s="10" t="inlineStr">
        <is>
          <t>INSURED INFORMATION</t>
        </is>
      </c>
    </row>
    <row r="9">
      <c r="A9" t="inlineStr">
        <is>
          <t>Insured</t>
        </is>
      </c>
      <c r="B9" t="inlineStr">
        <is>
          <t>Wirschem Michael</t>
        </is>
      </c>
    </row>
    <row r="10">
      <c r="A10" t="inlineStr">
        <is>
          <t>Property Address</t>
        </is>
      </c>
      <c r="B10" t="inlineStr">
        <is>
          <t>Mikewirschem@Gmail.Com</t>
        </is>
      </c>
    </row>
    <row r="11">
      <c r="A11" t="inlineStr">
        <is>
          <t>City, State, ZIP</t>
        </is>
      </c>
      <c r="B11" t="inlineStr">
        <is>
          <t>Gmail.Com AK 99508</t>
        </is>
      </c>
    </row>
    <row r="12">
      <c r="A12" t="inlineStr">
        <is>
          <t>Home Phone</t>
        </is>
      </c>
      <c r="B12" t="inlineStr">
        <is>
          <t>(907) 230-8894</t>
        </is>
      </c>
    </row>
    <row r="13">
      <c r="A13" t="inlineStr">
        <is>
          <t>Cellular Phone</t>
        </is>
      </c>
    </row>
    <row r="16">
      <c r="A16" s="10" t="inlineStr">
        <is>
          <t>CLAIM INFORMATION</t>
        </is>
      </c>
    </row>
    <row r="17">
      <c r="A17" t="inlineStr">
        <is>
          <t>Insurance Carrier</t>
        </is>
      </c>
    </row>
    <row r="18">
      <c r="A18" t="inlineStr">
        <is>
          <t>Claim Number</t>
        </is>
      </c>
      <c r="B18" t="inlineStr">
        <is>
          <t>059553050</t>
        </is>
      </c>
    </row>
    <row r="19">
      <c r="A19" t="inlineStr">
        <is>
          <t>Policy Number</t>
        </is>
      </c>
      <c r="B19" t="inlineStr">
        <is>
          <t>059553050</t>
        </is>
      </c>
    </row>
    <row r="20">
      <c r="A20" t="inlineStr">
        <is>
          <t>Member Number</t>
        </is>
      </c>
    </row>
    <row r="21">
      <c r="A21" t="inlineStr">
        <is>
          <t>L/R Number</t>
        </is>
      </c>
    </row>
    <row r="22">
      <c r="A22" t="inlineStr">
        <is>
          <t>Date of Loss</t>
        </is>
      </c>
      <c r="B22" t="inlineStr">
        <is>
          <t>6/14/2025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row>
    <row r="31">
      <c r="A31" t="inlineStr">
        <is>
          <t>Price List</t>
        </is>
      </c>
      <c r="B31" t="inlineStr">
        <is>
          <t>AKAN8X_JUN25</t>
        </is>
      </c>
    </row>
    <row r="32">
      <c r="A32" t="inlineStr">
        <is>
          <t>Date Contacted</t>
        </is>
      </c>
      <c r="B32" t="inlineStr">
        <is>
          <t>6/17/2025</t>
        </is>
      </c>
    </row>
    <row r="33">
      <c r="A33" t="inlineStr">
        <is>
          <t>Date Received</t>
        </is>
      </c>
      <c r="B33" t="inlineStr">
        <is>
          <t>8/27/2025</t>
        </is>
      </c>
    </row>
    <row r="34">
      <c r="A34" t="inlineStr">
        <is>
          <t>Date Inspected</t>
        </is>
      </c>
    </row>
    <row r="35">
      <c r="A35" t="inlineStr">
        <is>
          <t>Date Entered</t>
        </is>
      </c>
      <c r="B35" t="inlineStr">
        <is>
          <t>8/28/2025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30"/>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Mitigation/Demolition</t>
        </is>
      </c>
      <c r="B8" t="inlineStr">
        <is>
          <t>Bathroom, Garage, Garage Stairs, Living Room</t>
        </is>
      </c>
      <c r="C8" t="inlineStr">
        <is>
          <t>Content Manipulation charge - per HR hou, Ducting - lay-flat</t>
        </is>
      </c>
      <c r="D8" t="inlineStr">
        <is>
          <t>29, 43, 54, 67</t>
        </is>
      </c>
      <c r="E8" t="inlineStr">
        <is>
          <t>5%</t>
        </is>
      </c>
    </row>
    <row r="9">
      <c r="A9" s="29" t="inlineStr">
        <is>
          <t>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t>
        </is>
      </c>
      <c r="B9" t="inlineStr">
        <is>
          <t>Bathroom, Garage, Garage Stairs, Living Room</t>
        </is>
      </c>
      <c r="C9" t="inlineStr">
        <is>
          <t>Tear out and bag wet insulation, Tear out and bag wet insula</t>
        </is>
      </c>
      <c r="D9" t="inlineStr">
        <is>
          <t>36, 46, 56, 77</t>
        </is>
      </c>
      <c r="E9" t="inlineStr">
        <is>
          <t>5%</t>
        </is>
      </c>
    </row>
    <row r="10">
      <c r="A10" s="29" t="inlineStr">
        <is>
          <t>Equipment &amp; Drying</t>
        </is>
      </c>
      <c r="B10" t="inlineStr">
        <is>
          <t>Garage, General</t>
        </is>
      </c>
      <c r="C10" t="inlineStr">
        <is>
          <t>Peroxide treatment, Personal protective mask (N-95)</t>
        </is>
      </c>
      <c r="D10" t="inlineStr">
        <is>
          <t>6, 39</t>
        </is>
      </c>
      <c r="E10" t="inlineStr">
        <is>
          <t>2%</t>
        </is>
      </c>
    </row>
    <row r="11">
      <c r="A11" s="29" t="inlineStr">
        <is>
          <t>floor - Cat 2 water</t>
        </is>
      </c>
      <c r="B11" t="inlineStr">
        <is>
          <t>Garage Stairs, Living Room</t>
        </is>
      </c>
      <c r="C11" t="inlineStr">
        <is>
          <t>Water extraction from hard surface</t>
        </is>
      </c>
      <c r="D11" t="inlineStr">
        <is>
          <t>44, 55</t>
        </is>
      </c>
      <c r="E11" t="inlineStr">
        <is>
          <t>2%</t>
        </is>
      </c>
    </row>
    <row r="12">
      <c r="A12" s="29" t="inlineStr">
        <is>
          <t>Total days = 28</t>
        </is>
      </c>
      <c r="B12" t="inlineStr">
        <is>
          <t>Bathroom, Living Room</t>
        </is>
      </c>
      <c r="C12" t="inlineStr">
        <is>
          <t>Air mover (per hour period) - No monitor</t>
        </is>
      </c>
      <c r="D12" t="inlineStr">
        <is>
          <t>60, 82</t>
        </is>
      </c>
      <c r="E12" t="inlineStr">
        <is>
          <t>2%</t>
        </is>
      </c>
    </row>
    <row r="13">
      <c r="A13" s="29" t="inlineStr">
        <is>
          <t>Time required to fill out paper work with the PO, take measurements and upload reports after work complete</t>
        </is>
      </c>
      <c r="B13" t="inlineStr">
        <is>
          <t>General</t>
        </is>
      </c>
      <c r="C13" t="inlineStr">
        <is>
          <t>Cleaning &amp; Remediation - Supervisory - p</t>
        </is>
      </c>
      <c r="D13" t="inlineStr">
        <is>
          <t>2</t>
        </is>
      </c>
      <c r="E13" t="inlineStr">
        <is>
          <t>1%</t>
        </is>
      </c>
    </row>
    <row r="14">
      <c r="A14" s="29" t="inlineStr">
        <is>
          <t>Includes: Thermal images, Labor and use of equipment. Quality: FLIR CX-Series Note: This tool is used to help identify and troubleshoot water losses quickly and effectively. The thermal images provided, help clients and carriers understand the source of the problem and provide needed documentation. PPE and OSHA Compliance</t>
        </is>
      </c>
      <c r="B14" t="inlineStr">
        <is>
          <t>General</t>
        </is>
      </c>
      <c r="C14" t="inlineStr">
        <is>
          <t>Thermal imaging - (Bid item)</t>
        </is>
      </c>
      <c r="D14" t="inlineStr">
        <is>
          <t>4</t>
        </is>
      </c>
      <c r="E14" t="inlineStr">
        <is>
          <t>1%</t>
        </is>
      </c>
    </row>
    <row r="15">
      <c r="A15" s="29"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t>
        </is>
      </c>
      <c r="B15" t="inlineStr">
        <is>
          <t>General</t>
        </is>
      </c>
      <c r="C15" t="inlineStr">
        <is>
          <t xml:space="preserve">Emergency service call - after business </t>
        </is>
      </c>
      <c r="D15" t="inlineStr">
        <is>
          <t>1</t>
        </is>
      </c>
      <c r="E15" t="inlineStr">
        <is>
          <t>1%</t>
        </is>
      </c>
    </row>
    <row r="16">
      <c r="A16" s="29" t="inlineStr">
        <is>
          <t>Per Xactimate; Hourly labor to travel to job-site to deliver, setup, inspect, move and adjust, monitor, take moisture readings, etc. and/or take down &amp; remove dryers and dehumidifiers. Per Pricing@Xactware.com, cleaning of equipment is not included, and WTR EQD should be used for wiping down and cleaning equipment. *Please see setup and take down equipment breakdown sheet</t>
        </is>
      </c>
      <c r="B16" t="inlineStr">
        <is>
          <t>General</t>
        </is>
      </c>
      <c r="C16" t="inlineStr">
        <is>
          <t>Equipment setup, take down, and monitori</t>
        </is>
      </c>
      <c r="D16" t="inlineStr">
        <is>
          <t>7</t>
        </is>
      </c>
      <c r="E16" t="inlineStr">
        <is>
          <t>1%</t>
        </is>
      </c>
    </row>
    <row r="17">
      <c r="A17" s="29" t="inlineStr">
        <is>
          <t>Debris removal</t>
        </is>
      </c>
      <c r="B17" t="inlineStr">
        <is>
          <t>General</t>
        </is>
      </c>
      <c r="C17" t="inlineStr">
        <is>
          <t>Equip. setup, take down &amp; monitoring - a</t>
        </is>
      </c>
      <c r="D17" t="inlineStr">
        <is>
          <t>8</t>
        </is>
      </c>
      <c r="E17" t="inlineStr">
        <is>
          <t>1%</t>
        </is>
      </c>
    </row>
    <row r="18">
      <c r="A18" s="29" t="inlineStr">
        <is>
          <t>Contractor Invoice</t>
        </is>
      </c>
      <c r="B18" t="inlineStr">
        <is>
          <t>Sub Contractors</t>
        </is>
      </c>
      <c r="C18" t="inlineStr">
        <is>
          <t>Xtreme Heating and Air - Sub</t>
        </is>
      </c>
      <c r="D18" t="inlineStr">
        <is>
          <t>10</t>
        </is>
      </c>
      <c r="E18" t="inlineStr">
        <is>
          <t>1%</t>
        </is>
      </c>
    </row>
    <row r="19">
      <c r="A19" s="29" t="inlineStr">
        <is>
          <t>"11.3. Verisk does not warrant the accuracy of pricing information in the Price Data. Price Data are intended to be a representation of historical information to be used as a baseline or place to begin creation of an estimate. You are responsible to ensure the estimate includes pricing consistent with components including but not limited to actual materials, equipment, and labor pricing. You acknowledge and understand that Price Data provided as part of the Services are intended to target the most representative price of the various price points collected relevant to the specific line item in question. Having this single representative price per line item, computed from all valid price points researched in the market, means that some market price data are higher, and some market price data are lower than that which are reported. You agree not to prohibit or preclude deviations from the Price Data where contractor requirements, market conditions, demand or any other factor warrants the use of a different line-item price in the specific situation." https://www.verisk.com/privacy-trademarks-use/xactware-eula/ OVERHEAD AND PROFIT Overhead costs are additional expenses not charged (attributed) directly to the work being performed. Profit is markup above or beyond all direct and indirect expenses attributed to a job. Profit or markup may appear at a line-item level by increasing the cost of specific materials or labor, or at the estimate level using a general profit percentage in the Estimate Parameters window. Overhead is broken into three specific types:</t>
        </is>
      </c>
      <c r="B19" t="inlineStr">
        <is>
          <t>Sub Contractors</t>
        </is>
      </c>
      <c r="C19" t="inlineStr">
        <is>
          <t>Asbestos test fee - full service</t>
        </is>
      </c>
      <c r="D19" t="inlineStr">
        <is>
          <t>11</t>
        </is>
      </c>
      <c r="E19" t="inlineStr">
        <is>
          <t>1%</t>
        </is>
      </c>
    </row>
    <row r="20">
      <c r="A20" s="29" t="inlineStr">
        <is>
          <t>- including dump fees Labor Code and Labor Minimum changed to reflect Water Remediation Technicians conducting debris removal.</t>
        </is>
      </c>
      <c r="B20" t="inlineStr">
        <is>
          <t>Sub Contractors</t>
        </is>
      </c>
      <c r="C20" t="inlineStr">
        <is>
          <t>Haul debris - per pickup truck load</t>
        </is>
      </c>
      <c r="D20" t="inlineStr">
        <is>
          <t>12</t>
        </is>
      </c>
      <c r="E20" t="inlineStr">
        <is>
          <t>1%</t>
        </is>
      </c>
    </row>
    <row r="21">
      <c r="A21" s="29" t="inlineStr">
        <is>
          <t>Total days = 66</t>
        </is>
      </c>
      <c r="B21" t="inlineStr">
        <is>
          <t>Main Level</t>
        </is>
      </c>
      <c r="C21" t="inlineStr">
        <is>
          <t>Dehumidifier (per hr period) - 70-109 pp</t>
        </is>
      </c>
      <c r="D21" t="inlineStr">
        <is>
          <t>14</t>
        </is>
      </c>
      <c r="E21" t="inlineStr">
        <is>
          <t>1%</t>
        </is>
      </c>
    </row>
    <row r="22">
      <c r="A22" s="29" t="inlineStr">
        <is>
          <t>24 hour period) - No monit. Total days = 31</t>
        </is>
      </c>
      <c r="B22" t="inlineStr">
        <is>
          <t>Main Level</t>
        </is>
      </c>
      <c r="C22" t="inlineStr">
        <is>
          <t>Negative air fan/Air scrubber (per DA</t>
        </is>
      </c>
      <c r="D22" t="inlineStr">
        <is>
          <t>15</t>
        </is>
      </c>
      <c r="E22" t="inlineStr">
        <is>
          <t>1%</t>
        </is>
      </c>
    </row>
    <row r="23">
      <c r="A23" s="29" t="inlineStr">
        <is>
          <t>Barrier/Airlock/Decon. Chamber</t>
        </is>
      </c>
      <c r="B23" t="inlineStr">
        <is>
          <t>Garage</t>
        </is>
      </c>
      <c r="C23" t="inlineStr">
        <is>
          <t>Containment</t>
        </is>
      </c>
      <c r="D23" t="inlineStr">
        <is>
          <t>27</t>
        </is>
      </c>
      <c r="E23" t="inlineStr">
        <is>
          <t>1%</t>
        </is>
      </c>
    </row>
    <row r="24">
      <c r="A24" s="29" t="inlineStr">
        <is>
          <t>Total days = 124</t>
        </is>
      </c>
      <c r="B24" t="inlineStr">
        <is>
          <t>Garage</t>
        </is>
      </c>
      <c r="C24" t="inlineStr">
        <is>
          <t>Air mover (per hour period) - No monitor</t>
        </is>
      </c>
      <c r="D24" t="inlineStr">
        <is>
          <t>40</t>
        </is>
      </c>
      <c r="E24" t="inlineStr">
        <is>
          <t>1%</t>
        </is>
      </c>
    </row>
    <row r="25">
      <c r="A25" s="29" t="inlineStr">
        <is>
          <t>24 hour period) No monit.</t>
        </is>
      </c>
      <c r="B25" t="inlineStr">
        <is>
          <t>Garage</t>
        </is>
      </c>
      <c r="C25" t="inlineStr">
        <is>
          <t>Wall cavity drying-Inj. type (per DA</t>
        </is>
      </c>
      <c r="D25" t="inlineStr">
        <is>
          <t>41</t>
        </is>
      </c>
      <c r="E25" t="inlineStr">
        <is>
          <t>1%</t>
        </is>
      </c>
    </row>
    <row r="26">
      <c r="A26" s="29" t="inlineStr">
        <is>
          <t>Total days = 46</t>
        </is>
      </c>
      <c r="B26" t="inlineStr">
        <is>
          <t>Level 2</t>
        </is>
      </c>
      <c r="C26" t="inlineStr">
        <is>
          <t>Dehumidifier (per hr period) - 70-109 pp</t>
        </is>
      </c>
      <c r="D26" t="inlineStr">
        <is>
          <t>51</t>
        </is>
      </c>
      <c r="E26" t="inlineStr">
        <is>
          <t>1%</t>
        </is>
      </c>
    </row>
    <row r="27">
      <c r="A27" s="29" t="inlineStr">
        <is>
          <t>24 hour period) - No monit.</t>
        </is>
      </c>
      <c r="B27" t="inlineStr">
        <is>
          <t>Level 2</t>
        </is>
      </c>
      <c r="C27" t="inlineStr">
        <is>
          <t>Negative air fan/Air scrubber (per DA</t>
        </is>
      </c>
      <c r="D27" t="inlineStr">
        <is>
          <t>52</t>
        </is>
      </c>
      <c r="E27" t="inlineStr">
        <is>
          <t>1%</t>
        </is>
      </c>
    </row>
    <row r="28">
      <c r="A28" s="29" t="inlineStr">
        <is>
          <t>Charged at .5 for detach only</t>
        </is>
      </c>
      <c r="B28" t="inlineStr">
        <is>
          <t>Bathroom</t>
        </is>
      </c>
      <c r="C28" t="inlineStr">
        <is>
          <t>Detach &amp; Reset Shower door</t>
        </is>
      </c>
      <c r="D28" t="inlineStr">
        <is>
          <t>69</t>
        </is>
      </c>
      <c r="E28" t="inlineStr">
        <is>
          <t>1%</t>
        </is>
      </c>
    </row>
    <row r="29">
      <c r="A29" s="29" t="inlineStr">
        <is>
          <t>door &amp; partition - 1/2" glass - Charged at .5 for detach only</t>
        </is>
      </c>
      <c r="B29" t="inlineStr">
        <is>
          <t>Bathroom</t>
        </is>
      </c>
      <c r="C29" t="inlineStr">
        <is>
          <t>Detach &amp; Reset Custom shower frameless</t>
        </is>
      </c>
      <c r="D29" t="inlineStr">
        <is>
          <t>70</t>
        </is>
      </c>
      <c r="E29" t="inlineStr">
        <is>
          <t>1%</t>
        </is>
      </c>
    </row>
    <row r="30">
      <c r="A30" s="29" t="inlineStr">
        <is>
          <t>24 hour period)-No monit. Total days = 1</t>
        </is>
      </c>
      <c r="B30" t="inlineStr">
        <is>
          <t>Bathroom</t>
        </is>
      </c>
      <c r="C30" t="inlineStr">
        <is>
          <t>Air mover axial fan-up to 1/2 (per EA</t>
        </is>
      </c>
      <c r="D30" t="inlineStr">
        <is>
          <t>83</t>
        </is>
      </c>
      <c r="E30" t="inlineStr">
        <is>
          <t>1%</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5"/>
  <sheetViews>
    <sheetView workbookViewId="0">
      <selection activeCell="A1" sqref="A1"/>
    </sheetView>
  </sheetViews>
  <sheetFormatPr baseColWidth="8" defaultRowHeight="15"/>
  <cols>
    <col width="80" customWidth="1" min="1" max="1"/>
    <col width="22.9" customWidth="1" min="2" max="2"/>
    <col width="22.9" customWidth="1" min="3" max="3"/>
    <col width="27.3"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O&amp;P</t>
        </is>
      </c>
      <c r="B14" t="inlineStr">
        <is>
          <t>O&amp;P</t>
        </is>
      </c>
      <c r="C14" s="19" t="inlineStr">
        <is>
          <t>✓ has data</t>
        </is>
      </c>
    </row>
    <row r="15">
      <c r="A15" t="inlineStr">
        <is>
          <t>TOTAL</t>
        </is>
      </c>
      <c r="B15" t="inlineStr">
        <is>
          <t>Total w/Tax+O&amp;P</t>
        </is>
      </c>
      <c r="C15" s="19" t="inlineStr">
        <is>
          <t>✓ has data</t>
        </is>
      </c>
    </row>
    <row r="16">
      <c r="B16" t="inlineStr">
        <is>
          <t>Age/Life</t>
        </is>
      </c>
      <c r="C16" s="19" t="inlineStr">
        <is>
          <t>✓ has data</t>
        </is>
      </c>
    </row>
    <row r="17">
      <c r="B17" t="inlineStr">
        <is>
          <t>Reset</t>
        </is>
      </c>
      <c r="C17" s="20" t="inlineStr">
        <is>
          <t>Does Not Exist</t>
        </is>
      </c>
    </row>
    <row r="18">
      <c r="B18" t="inlineStr">
        <is>
          <t>Remove</t>
        </is>
      </c>
      <c r="C18" s="20" t="inlineStr">
        <is>
          <t>Does Not Exist</t>
        </is>
      </c>
    </row>
    <row r="19">
      <c r="B19" t="inlineStr">
        <is>
          <t>Replace</t>
        </is>
      </c>
      <c r="C19" s="20" t="inlineStr">
        <is>
          <t>Does Not Exist</t>
        </is>
      </c>
    </row>
    <row r="21">
      <c r="A21" s="21" t="inlineStr">
        <is>
          <t>Note: "Does Not Exist" means this column was not present in the PDF. This is normal—not all estimates have Reset, Remove, O&amp;P columns. If all totals verified correctly above, your data is complete.</t>
        </is>
      </c>
    </row>
    <row r="22">
      <c r="A22" s="18" t="n"/>
      <c r="B22" s="18" t="n"/>
      <c r="C22" s="18" t="n"/>
      <c r="D22" s="18" t="n"/>
      <c r="E22" s="18" t="n"/>
    </row>
    <row r="24">
      <c r="A24" s="18" t="n"/>
      <c r="B24" s="18" t="n"/>
      <c r="C24" s="18" t="n"/>
      <c r="D24" s="18" t="n"/>
      <c r="E24" s="18" t="n"/>
    </row>
    <row r="25">
      <c r="A25" s="10" t="inlineStr">
        <is>
          <t>ROOM CORRECTIONS</t>
        </is>
      </c>
    </row>
    <row r="27">
      <c r="A27" s="19" t="inlineStr">
        <is>
          <t>✓ The room name/column header template designed in the wizard was not required for this run</t>
        </is>
      </c>
    </row>
    <row r="30">
      <c r="A30" s="18" t="n"/>
      <c r="B30" s="18" t="n"/>
      <c r="C30" s="18" t="n"/>
      <c r="D30" s="18" t="n"/>
      <c r="E30" s="18" t="n"/>
    </row>
    <row r="31">
      <c r="A31" s="10" t="inlineStr">
        <is>
          <t>USER-PROVIDED TOTALS VERIFICATION</t>
        </is>
      </c>
    </row>
    <row r="33">
      <c r="A33" s="22" t="inlineStr">
        <is>
          <t>Coverage: Summary for Dwelling</t>
        </is>
      </c>
    </row>
    <row r="35">
      <c r="A35" s="4" t="inlineStr">
        <is>
          <t>Item</t>
        </is>
      </c>
      <c r="B35" s="4" t="inlineStr">
        <is>
          <t>PDF Value</t>
        </is>
      </c>
      <c r="C35" s="4" t="inlineStr">
        <is>
          <t>Our Calculated</t>
        </is>
      </c>
      <c r="D35" s="4" t="inlineStr">
        <is>
          <t>Difference</t>
        </is>
      </c>
      <c r="E35" s="4" t="inlineStr">
        <is>
          <t>Status</t>
        </is>
      </c>
    </row>
    <row r="36">
      <c r="A36" t="inlineStr">
        <is>
          <t>Line Item Total</t>
        </is>
      </c>
      <c r="B36" s="3" t="n">
        <v>56875.77</v>
      </c>
      <c r="C36" s="3" t="n">
        <v>56875.76999999997</v>
      </c>
      <c r="D36" s="3" t="n">
        <v>-2.182787284255028e-11</v>
      </c>
      <c r="E36" s="23" t="inlineStr">
        <is>
          <t>✓ Match</t>
        </is>
      </c>
    </row>
    <row r="37">
      <c r="A37" s="24" t="inlineStr">
        <is>
          <t xml:space="preserve">  Formula: (QTY × Total Unit Cost)</t>
        </is>
      </c>
    </row>
    <row r="38">
      <c r="A38" t="inlineStr">
        <is>
          <t>Total w/Tax+O&amp;P</t>
        </is>
      </c>
      <c r="B38" s="3" t="n">
        <v>68218.67</v>
      </c>
      <c r="C38" s="3" t="n">
        <v>68218.66999999997</v>
      </c>
      <c r="D38" s="3" t="n">
        <v>-2.91038304567337e-11</v>
      </c>
      <c r="E38" s="23" t="inlineStr">
        <is>
          <t>✓ Match</t>
        </is>
      </c>
    </row>
    <row r="41">
      <c r="A41" s="18" t="n"/>
      <c r="B41" s="18" t="n"/>
      <c r="C41" s="18" t="n"/>
      <c r="D41" s="18" t="n"/>
      <c r="E41" s="18" t="n"/>
    </row>
    <row r="42">
      <c r="A42" s="10" t="inlineStr">
        <is>
          <t>EXTRACTION ACCURACY</t>
        </is>
      </c>
    </row>
    <row r="44">
      <c r="A44" s="25" t="inlineStr"/>
      <c r="B44" s="25" t="inlineStr">
        <is>
          <t>Auto-Detected</t>
        </is>
      </c>
      <c r="C44" s="25" t="inlineStr">
        <is>
          <t>Extracted from PDF</t>
        </is>
      </c>
      <c r="D44" s="25" t="inlineStr">
        <is>
          <t>Status</t>
        </is>
      </c>
    </row>
    <row r="45">
      <c r="A45" t="inlineStr">
        <is>
          <t>Line Items</t>
        </is>
      </c>
      <c r="B45" t="n">
        <v>83</v>
      </c>
      <c r="C45" t="n">
        <v>83</v>
      </c>
      <c r="D45" s="26" t="inlineStr">
        <is>
          <t>✓ Match</t>
        </is>
      </c>
    </row>
    <row r="46">
      <c r="A46" t="inlineStr">
        <is>
          <t>Rooms</t>
        </is>
      </c>
      <c r="B46" t="n">
        <v>8</v>
      </c>
      <c r="C46" t="n">
        <v>8</v>
      </c>
      <c r="D46" s="26" t="inlineStr">
        <is>
          <t>✓ Match</t>
        </is>
      </c>
    </row>
    <row r="47">
      <c r="A47" t="inlineStr">
        <is>
          <t>Columns</t>
        </is>
      </c>
      <c r="B47" t="n">
        <v>8</v>
      </c>
      <c r="C47" t="n">
        <v>8</v>
      </c>
      <c r="D47" s="26" t="inlineStr">
        <is>
          <t>✓ Match</t>
        </is>
      </c>
    </row>
    <row r="49">
      <c r="A49" s="16" t="inlineStr">
        <is>
          <t>Room-by-Room Breakdown:</t>
        </is>
      </c>
    </row>
    <row r="50">
      <c r="B50" s="4" t="inlineStr">
        <is>
          <t>Line Items Per Room</t>
        </is>
      </c>
      <c r="C50" s="4" t="inlineStr">
        <is>
          <t>Line Items Per Room</t>
        </is>
      </c>
    </row>
    <row r="51">
      <c r="A51" t="inlineStr">
        <is>
          <t xml:space="preserve">  General</t>
        </is>
      </c>
      <c r="B51" t="n">
        <v>9</v>
      </c>
      <c r="C51" t="n">
        <v>9</v>
      </c>
      <c r="D51" s="26" t="inlineStr">
        <is>
          <t>✓ Match</t>
        </is>
      </c>
    </row>
    <row r="52">
      <c r="A52" t="inlineStr">
        <is>
          <t xml:space="preserve">  Sub Contractors</t>
        </is>
      </c>
      <c r="B52" t="n">
        <v>3</v>
      </c>
      <c r="C52" t="n">
        <v>3</v>
      </c>
      <c r="D52" s="26" t="inlineStr">
        <is>
          <t>✓ Match</t>
        </is>
      </c>
    </row>
    <row r="53">
      <c r="A53" t="inlineStr">
        <is>
          <t xml:space="preserve">  Main Level</t>
        </is>
      </c>
      <c r="B53" t="n">
        <v>3</v>
      </c>
      <c r="C53" t="n">
        <v>3</v>
      </c>
      <c r="D53" s="26" t="inlineStr">
        <is>
          <t>✓ Match</t>
        </is>
      </c>
    </row>
    <row r="54">
      <c r="A54" t="inlineStr">
        <is>
          <t xml:space="preserve">  Garage</t>
        </is>
      </c>
      <c r="B54" t="n">
        <v>26</v>
      </c>
      <c r="C54" t="n">
        <v>26</v>
      </c>
      <c r="D54" s="26" t="inlineStr">
        <is>
          <t>✓ Match</t>
        </is>
      </c>
    </row>
    <row r="55">
      <c r="A55" t="inlineStr">
        <is>
          <t xml:space="preserve">  Garage Stairs</t>
        </is>
      </c>
      <c r="B55" t="n">
        <v>8</v>
      </c>
      <c r="C55" t="n">
        <v>8</v>
      </c>
      <c r="D55" s="26" t="inlineStr">
        <is>
          <t>✓ Match</t>
        </is>
      </c>
    </row>
    <row r="56">
      <c r="A56" t="inlineStr">
        <is>
          <t xml:space="preserve">  Level 2</t>
        </is>
      </c>
      <c r="B56" t="n">
        <v>3</v>
      </c>
      <c r="C56" t="n">
        <v>3</v>
      </c>
      <c r="D56" s="26" t="inlineStr">
        <is>
          <t>✓ Match</t>
        </is>
      </c>
    </row>
    <row r="57">
      <c r="A57" t="inlineStr">
        <is>
          <t xml:space="preserve">  Living Room</t>
        </is>
      </c>
      <c r="B57" t="n">
        <v>8</v>
      </c>
      <c r="C57" t="n">
        <v>8</v>
      </c>
      <c r="D57" s="26" t="inlineStr">
        <is>
          <t>✓ Match</t>
        </is>
      </c>
    </row>
    <row r="58">
      <c r="A58" t="inlineStr">
        <is>
          <t xml:space="preserve">  Bathroom</t>
        </is>
      </c>
      <c r="B58" t="n">
        <v>23</v>
      </c>
      <c r="C58" t="n">
        <v>23</v>
      </c>
      <c r="D58" s="26" t="inlineStr">
        <is>
          <t>✓ Match</t>
        </is>
      </c>
    </row>
    <row r="60">
      <c r="A60" t="inlineStr">
        <is>
          <t>Line Item Total</t>
        </is>
      </c>
      <c r="B60" s="3" t="n">
        <v>56875.77</v>
      </c>
      <c r="C60" s="3" t="n">
        <v>56875.76999999997</v>
      </c>
      <c r="D60" s="26" t="inlineStr">
        <is>
          <t>✓ Match</t>
        </is>
      </c>
    </row>
    <row r="61">
      <c r="A61" t="inlineStr">
        <is>
          <t>Total w/Tax+O&amp;P</t>
        </is>
      </c>
      <c r="B61" s="3" t="n">
        <v>68218.67</v>
      </c>
      <c r="C61" s="3" t="n">
        <v>68218.66999999997</v>
      </c>
      <c r="D61" s="26" t="inlineStr">
        <is>
          <t>✓ Match</t>
        </is>
      </c>
    </row>
    <row r="63">
      <c r="A63" s="18" t="n"/>
      <c r="B63" s="18" t="n"/>
      <c r="C63" s="18" t="n"/>
      <c r="D63" s="18" t="n"/>
      <c r="E63" s="18" t="n"/>
    </row>
    <row r="64">
      <c r="A64" s="4" t="inlineStr">
        <is>
          <t>CONFIDENCE SCORE:</t>
        </is>
      </c>
      <c r="B64" s="27" t="inlineStr">
        <is>
          <t>100%</t>
        </is>
      </c>
    </row>
    <row r="65">
      <c r="A65" s="18" t="n"/>
      <c r="B65" s="18" t="n"/>
      <c r="C65" s="18" t="n"/>
      <c r="D65" s="18" t="n"/>
      <c r="E65" s="18" t="n"/>
    </row>
  </sheetData>
  <mergeCells count="1">
    <mergeCell ref="A21:C2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2026-02-14T23:42:58Z</dcterms:created>
  <dcterms:modified xmlns:dcterms="http://purl.org/dc/terms/" xmlns:xsi="http://www.w3.org/2001/XMLSchema-instance" xsi:type="dcterms:W3CDTF">2026-02-14T23:43:00Z</dcterms:modified>
</cp:coreProperties>
</file>