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5">
    <font>
      <name val="Calibri"/>
      <family val="2"/>
      <color theme="1"/>
      <sz val="11"/>
      <scheme val="minor"/>
    </font>
    <font>
      <b val="1"/>
    </font>
    <font>
      <b val="1"/>
      <color rgb="00806000"/>
      <sz val="14"/>
    </font>
    <font>
      <color rgb="00806000"/>
      <sz val="10"/>
    </font>
    <font>
      <i val="1"/>
      <color rgb="00C65911"/>
      <sz val="9"/>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b val="1"/>
      <color rgb="009C0006"/>
    </font>
    <font>
      <b val="1"/>
      <color rgb="009C0006"/>
      <sz val="14"/>
    </font>
    <font>
      <color rgb="00666666"/>
    </font>
    <font>
      <color rgb="00C65911"/>
    </font>
    <font>
      <color rgb="00666666"/>
      <sz val="9"/>
    </font>
    <font>
      <b val="1"/>
      <color rgb="0028a745"/>
      <sz val="12"/>
    </font>
    <font>
      <i val="1"/>
      <color rgb="00888888"/>
      <sz val="9"/>
    </font>
    <font>
      <b val="1"/>
      <i val="1"/>
      <color rgb="00006400"/>
    </font>
    <font/>
  </fonts>
  <fills count="5">
    <fill>
      <patternFill/>
    </fill>
    <fill>
      <patternFill patternType="gray125"/>
    </fill>
    <fill>
      <patternFill patternType="solid">
        <fgColor rgb="00FFEB9C"/>
        <bgColor rgb="00FFEB9C"/>
      </patternFill>
    </fill>
    <fill>
      <patternFill patternType="solid">
        <fgColor rgb="00C6EFCE"/>
        <bgColor rgb="00C6EFCE"/>
      </patternFill>
    </fill>
    <fill>
      <patternFill patternType="solid">
        <fgColor rgb="00FFC7CE"/>
        <bgColor rgb="00FFC7CE"/>
      </patternFill>
    </fill>
  </fills>
  <borders count="2">
    <border>
      <left/>
      <right/>
      <top/>
      <bottom/>
      <diagonal/>
    </border>
    <border>
      <bottom style="medium">
        <color rgb="004472C4"/>
      </bottom>
    </border>
  </borders>
  <cellStyleXfs count="1">
    <xf numFmtId="0" fontId="0" fillId="0" borderId="0"/>
  </cellStyleXfs>
  <cellXfs count="39">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5" fillId="0" borderId="0" applyAlignment="1" pivotButton="0" quotePrefix="0" xfId="0">
      <alignment vertical="top" wrapText="1"/>
    </xf>
    <xf numFmtId="0" fontId="6" fillId="0" borderId="0" pivotButton="0" quotePrefix="0" xfId="0"/>
    <xf numFmtId="0" fontId="4" fillId="0" borderId="0" applyAlignment="1" pivotButton="0" quotePrefix="0" xfId="0">
      <alignment vertical="top" wrapText="1"/>
    </xf>
    <xf numFmtId="0" fontId="7" fillId="0" borderId="0" pivotButton="0" quotePrefix="0" xfId="0"/>
    <xf numFmtId="0" fontId="8" fillId="0" borderId="0" pivotButton="0" quotePrefix="0" xfId="0"/>
    <xf numFmtId="165" fontId="1" fillId="0" borderId="0" pivotButton="0" quotePrefix="0" xfId="0"/>
    <xf numFmtId="166" fontId="1" fillId="0" borderId="0" pivotButton="0" quotePrefix="0" xfId="0"/>
    <xf numFmtId="0" fontId="9" fillId="0" borderId="0" pivotButton="0" quotePrefix="0" xfId="0"/>
    <xf numFmtId="165" fontId="0" fillId="0" borderId="0" pivotButton="0" quotePrefix="0" xfId="0"/>
    <xf numFmtId="166" fontId="0" fillId="0" borderId="0" pivotButton="0" quotePrefix="0" xfId="0"/>
    <xf numFmtId="0" fontId="10" fillId="0" borderId="0" pivotButton="0" quotePrefix="0" xfId="0"/>
    <xf numFmtId="0" fontId="5" fillId="0" borderId="1" pivotButton="0" quotePrefix="0" xfId="0"/>
    <xf numFmtId="0" fontId="0" fillId="0" borderId="1" pivotButton="0" quotePrefix="0" xfId="0"/>
    <xf numFmtId="0" fontId="11" fillId="0" borderId="0" pivotButton="0" quotePrefix="0" xfId="0"/>
    <xf numFmtId="0" fontId="12" fillId="0" borderId="0" pivotButton="0" quotePrefix="0" xfId="0"/>
    <xf numFmtId="0" fontId="13" fillId="0" borderId="0" applyAlignment="1" pivotButton="0" quotePrefix="0" xfId="0">
      <alignment wrapText="1"/>
    </xf>
    <xf numFmtId="0" fontId="14" fillId="0" borderId="0" pivotButton="0" quotePrefix="0" xfId="0"/>
    <xf numFmtId="0" fontId="15" fillId="3" borderId="0" pivotButton="0" quotePrefix="0" xfId="0"/>
    <xf numFmtId="0" fontId="13" fillId="0" borderId="0" pivotButton="0" quotePrefix="0" xfId="0"/>
    <xf numFmtId="0" fontId="16" fillId="4" borderId="0" pivotButton="0" quotePrefix="0" xfId="0"/>
    <xf numFmtId="0" fontId="5" fillId="0" borderId="0" pivotButton="0" quotePrefix="0" xfId="0"/>
    <xf numFmtId="0" fontId="15" fillId="0" borderId="0" pivotButton="0" quotePrefix="0" xfId="0"/>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0" fillId="0" borderId="0" applyAlignment="1" pivotButton="0" quotePrefix="0" xfId="0">
      <alignment vertical="top" wrapText="1"/>
    </xf>
    <xf numFmtId="0" fontId="20" fillId="0" borderId="0" pivotButton="0" quotePrefix="0" xfId="0"/>
    <xf numFmtId="0" fontId="21" fillId="0" borderId="0" pivotButton="0" quotePrefix="0" xfId="0"/>
    <xf numFmtId="0" fontId="22" fillId="0" borderId="0" pivotButton="0" quotePrefix="0" xfId="0"/>
    <xf numFmtId="0" fontId="23" fillId="0" borderId="0" pivotButton="0" quotePrefix="0" xfId="0"/>
    <xf numFmtId="0" fontId="24"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55"/>
  <sheetViews>
    <sheetView workbookViewId="0">
      <selection activeCell="A1" sqref="A1"/>
    </sheetView>
  </sheetViews>
  <sheetFormatPr baseColWidth="8" defaultRowHeight="15"/>
  <cols>
    <col width="10" customWidth="1" min="1" max="1"/>
    <col width="17.4" customWidth="1" min="2" max="2"/>
    <col width="80" customWidth="1" min="3" max="3"/>
    <col width="16.3" customWidth="1" min="4" max="4"/>
    <col width="13" customWidth="1" min="5" max="5"/>
    <col width="18.5" customWidth="1" min="6" max="6"/>
    <col width="21.8" customWidth="1" min="7" max="7"/>
    <col width="10.8" customWidth="1" min="8" max="8"/>
    <col width="12" customWidth="1" min="9" max="9"/>
    <col width="12" customWidth="1" min="10" max="10"/>
    <col width="12" customWidth="1" min="11" max="11"/>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Age/Life</t>
        </is>
      </c>
      <c r="I1" s="1" t="inlineStr">
        <is>
          <t>Verify Final</t>
        </is>
      </c>
      <c r="J1" s="1" t="inlineStr">
        <is>
          <t>PDF Total</t>
        </is>
      </c>
      <c r="K1" s="1" t="inlineStr">
        <is>
          <t>Verify Status</t>
        </is>
      </c>
    </row>
    <row r="2">
      <c r="A2" t="n">
        <v>1</v>
      </c>
      <c r="B2" t="inlineStr">
        <is>
          <t>Thomas_Kenneth</t>
        </is>
      </c>
      <c r="C2" s="2" t="inlineStr">
        <is>
          <t>Emergency service call - during business hours</t>
        </is>
      </c>
      <c r="D2" t="inlineStr">
        <is>
          <t>EA</t>
        </is>
      </c>
      <c r="E2" t="n">
        <v>1</v>
      </c>
      <c r="F2" s="3" t="n">
        <v>264.87</v>
      </c>
      <c r="G2" s="3" t="n">
        <v>264.87</v>
      </c>
      <c r="I2" s="3" t="n">
        <v>264.87</v>
      </c>
      <c r="J2" s="3" t="n">
        <v>264.87</v>
      </c>
      <c r="K2" t="inlineStr">
        <is>
          <t>✓ Match</t>
        </is>
      </c>
    </row>
    <row r="3">
      <c r="A3" t="n">
        <v>2</v>
      </c>
      <c r="B3" t="inlineStr">
        <is>
          <t>Thomas_Kenneth</t>
        </is>
      </c>
      <c r="C3" s="2" t="inlineStr">
        <is>
          <t>Administrative/supervisor labor charge (Bid item) with the specific needs of the property</t>
        </is>
      </c>
      <c r="D3" t="inlineStr">
        <is>
          <t>HR</t>
        </is>
      </c>
      <c r="E3" t="n">
        <v>1</v>
      </c>
      <c r="F3" s="3" t="n">
        <v>179.99</v>
      </c>
      <c r="G3" s="3" t="n">
        <v>179.99</v>
      </c>
      <c r="I3" s="3" t="n">
        <v>179.99</v>
      </c>
      <c r="J3" s="3" t="n">
        <v>179.99</v>
      </c>
      <c r="K3" t="inlineStr">
        <is>
          <t>✓ Match</t>
        </is>
      </c>
    </row>
    <row r="4">
      <c r="A4" t="n">
        <v>3</v>
      </c>
      <c r="B4" t="inlineStr">
        <is>
          <t>Thomas_Kenneth</t>
        </is>
      </c>
      <c r="C4" s="2" t="inlineStr">
        <is>
          <t>Thermal imaging - (Bid item)</t>
        </is>
      </c>
      <c r="D4" t="inlineStr">
        <is>
          <t>EA</t>
        </is>
      </c>
      <c r="E4" t="n">
        <v>1</v>
      </c>
      <c r="F4" s="3" t="n">
        <v>199.99</v>
      </c>
      <c r="G4" s="3" t="n">
        <v>199.99</v>
      </c>
      <c r="I4" s="3" t="n">
        <v>199.99</v>
      </c>
      <c r="J4" s="3" t="n">
        <v>199.99</v>
      </c>
      <c r="K4" t="inlineStr">
        <is>
          <t>✓ Match</t>
        </is>
      </c>
    </row>
    <row r="5">
      <c r="A5" t="n">
        <v>4</v>
      </c>
      <c r="B5" t="inlineStr">
        <is>
          <t>Thomas_Kenneth</t>
        </is>
      </c>
      <c r="C5" s="2" t="inlineStr">
        <is>
          <t>Add for personal protective equipment (hazardous cleanup)</t>
        </is>
      </c>
      <c r="D5" t="inlineStr">
        <is>
          <t>EA</t>
        </is>
      </c>
      <c r="E5" t="n">
        <v>2</v>
      </c>
      <c r="F5" s="3" t="n">
        <v>31.8</v>
      </c>
      <c r="G5" s="3" t="n">
        <v>63.6</v>
      </c>
      <c r="I5" s="3" t="n">
        <v>63.6</v>
      </c>
      <c r="J5" s="3" t="n">
        <v>63.6</v>
      </c>
      <c r="K5" t="inlineStr">
        <is>
          <t>✓ Match</t>
        </is>
      </c>
    </row>
    <row r="6">
      <c r="A6" t="n">
        <v>5</v>
      </c>
      <c r="B6" t="inlineStr">
        <is>
          <t>Thomas_Kenneth</t>
        </is>
      </c>
      <c r="C6" s="2" t="inlineStr">
        <is>
          <t>Equipment setup, take down, and monitoring (hourly charge)</t>
        </is>
      </c>
      <c r="D6" t="inlineStr">
        <is>
          <t>HR</t>
        </is>
      </c>
      <c r="E6" t="n">
        <v>12</v>
      </c>
      <c r="F6" s="3" t="n">
        <v>95.84</v>
      </c>
      <c r="G6" s="3" t="n">
        <v>1150.08</v>
      </c>
      <c r="I6" s="3" t="n">
        <v>1150.08</v>
      </c>
      <c r="J6" s="3" t="n">
        <v>1150.08</v>
      </c>
      <c r="K6" t="inlineStr">
        <is>
          <t>✓ Match</t>
        </is>
      </c>
    </row>
    <row r="7">
      <c r="A7" t="n">
        <v>6</v>
      </c>
      <c r="B7" t="inlineStr">
        <is>
          <t>Thomas_Kenneth</t>
        </is>
      </c>
      <c r="C7" s="2" t="inlineStr">
        <is>
          <t>Equipment decontamination charge - per piece of equipment</t>
        </is>
      </c>
      <c r="D7" t="inlineStr">
        <is>
          <t>EA</t>
        </is>
      </c>
      <c r="E7" t="n">
        <v>10</v>
      </c>
      <c r="F7" s="3" t="n">
        <v>56.67</v>
      </c>
      <c r="G7" s="3" t="n">
        <v>566.7</v>
      </c>
      <c r="I7" s="3" t="n">
        <v>566.7</v>
      </c>
      <c r="J7" s="3" t="n">
        <v>566.7</v>
      </c>
      <c r="K7" t="inlineStr">
        <is>
          <t>✓ Match</t>
        </is>
      </c>
    </row>
    <row r="8">
      <c r="A8" t="n">
        <v>7</v>
      </c>
      <c r="B8" t="inlineStr">
        <is>
          <t>Thomas_Kenneth</t>
        </is>
      </c>
      <c r="C8" s="2" t="inlineStr">
        <is>
          <t>Add for HEPA filter (for negative air exhaust fan)</t>
        </is>
      </c>
      <c r="D8" t="inlineStr">
        <is>
          <t>EA</t>
        </is>
      </c>
      <c r="E8" t="n">
        <v>0.25</v>
      </c>
      <c r="F8" s="3" t="n">
        <v>315.45</v>
      </c>
      <c r="G8" s="3" t="n">
        <v>78.8625</v>
      </c>
      <c r="I8" s="3" t="n">
        <v>78.8625</v>
      </c>
      <c r="J8" s="3" t="n">
        <v>78.86</v>
      </c>
      <c r="K8" t="inlineStr">
        <is>
          <t>✓ Match</t>
        </is>
      </c>
    </row>
    <row r="9">
      <c r="A9" t="n">
        <v>8</v>
      </c>
      <c r="B9" t="inlineStr">
        <is>
          <t>Thomas_Kenneth</t>
        </is>
      </c>
      <c r="C9" s="2" t="inlineStr">
        <is>
          <t>Add for HEPA filter (for canister/backpack vacuums)</t>
        </is>
      </c>
      <c r="D9" t="inlineStr">
        <is>
          <t>EA</t>
        </is>
      </c>
      <c r="E9" t="n">
        <v>0.25</v>
      </c>
      <c r="F9" s="3" t="n">
        <v>137.54</v>
      </c>
      <c r="G9" s="3" t="n">
        <v>34.385</v>
      </c>
      <c r="I9" s="3" t="n">
        <v>34.385</v>
      </c>
      <c r="J9" s="3" t="n">
        <v>34.39</v>
      </c>
      <c r="K9" t="inlineStr">
        <is>
          <t>✓ Match</t>
        </is>
      </c>
    </row>
    <row r="10">
      <c r="A10" t="n">
        <v>9</v>
      </c>
      <c r="B10" t="inlineStr">
        <is>
          <t>Thomas_Kenneth</t>
        </is>
      </c>
      <c r="C10" s="2" t="inlineStr">
        <is>
          <t>Haul debris - per pickup truck load - including dump fees</t>
        </is>
      </c>
      <c r="D10" t="inlineStr">
        <is>
          <t>EA</t>
        </is>
      </c>
      <c r="E10" t="n">
        <v>1</v>
      </c>
      <c r="F10" s="3" t="n">
        <v>275.01</v>
      </c>
      <c r="G10" s="3" t="n">
        <v>275.01</v>
      </c>
      <c r="I10" s="3" t="n">
        <v>275.01</v>
      </c>
      <c r="J10" s="3" t="n">
        <v>275.01</v>
      </c>
      <c r="K10" t="inlineStr">
        <is>
          <t>✓ Match</t>
        </is>
      </c>
    </row>
    <row r="11">
      <c r="A11" t="n">
        <v>10</v>
      </c>
      <c r="B11" t="inlineStr">
        <is>
          <t>Thomas_Kenneth</t>
        </is>
      </c>
      <c r="C11" s="2" t="inlineStr">
        <is>
          <t>Fuel surcharge</t>
        </is>
      </c>
      <c r="D11" t="inlineStr">
        <is>
          <t>EA</t>
        </is>
      </c>
      <c r="E11" t="n">
        <v>1</v>
      </c>
      <c r="F11" s="3" t="n">
        <v>120</v>
      </c>
      <c r="G11" s="3" t="n">
        <v>120</v>
      </c>
      <c r="I11" s="3" t="n">
        <v>120</v>
      </c>
      <c r="J11" s="3" t="n">
        <v>120</v>
      </c>
      <c r="K11" t="inlineStr">
        <is>
          <t>✓ Match</t>
        </is>
      </c>
    </row>
    <row r="12">
      <c r="A12" t="n">
        <v>11</v>
      </c>
      <c r="B12" t="inlineStr">
        <is>
          <t>Thomas_Kenneth</t>
        </is>
      </c>
      <c r="C12" s="2" t="inlineStr">
        <is>
          <t>Contents - move out then reset - Small room</t>
        </is>
      </c>
      <c r="D12" t="inlineStr">
        <is>
          <t>EA</t>
        </is>
      </c>
      <c r="E12" t="n">
        <v>1</v>
      </c>
      <c r="F12" s="3" t="n">
        <v>83.27</v>
      </c>
      <c r="G12" s="3" t="n">
        <v>83.27</v>
      </c>
      <c r="I12" s="3" t="n">
        <v>83.27</v>
      </c>
      <c r="J12" s="3" t="n">
        <v>83.27</v>
      </c>
      <c r="K12" t="inlineStr">
        <is>
          <t>✓ Match</t>
        </is>
      </c>
    </row>
    <row r="13">
      <c r="A13" t="n">
        <v>12</v>
      </c>
      <c r="B13" t="inlineStr">
        <is>
          <t>Thomas_Kenneth</t>
        </is>
      </c>
      <c r="C13" s="2" t="inlineStr">
        <is>
          <t>Countertop - flat laid plastic laminate - Detach</t>
        </is>
      </c>
      <c r="D13" t="inlineStr">
        <is>
          <t>LF</t>
        </is>
      </c>
      <c r="E13" t="n">
        <v>9</v>
      </c>
      <c r="F13" s="3" t="n">
        <v>11.28</v>
      </c>
      <c r="G13" s="3" t="n">
        <v>101.52</v>
      </c>
      <c r="I13" s="3" t="n">
        <v>101.52</v>
      </c>
      <c r="J13" s="3" t="n">
        <v>101.52</v>
      </c>
      <c r="K13" t="inlineStr">
        <is>
          <t>✓ Match</t>
        </is>
      </c>
    </row>
    <row r="14">
      <c r="A14" t="n">
        <v>13</v>
      </c>
      <c r="B14" t="inlineStr">
        <is>
          <t>Thomas_Kenneth</t>
        </is>
      </c>
      <c r="C14" s="2" t="inlineStr">
        <is>
          <t>Mirror - plate glass - Detach &amp; reset</t>
        </is>
      </c>
      <c r="D14" t="inlineStr">
        <is>
          <t>SF</t>
        </is>
      </c>
      <c r="E14" t="n">
        <v>12</v>
      </c>
      <c r="F14" s="3" t="n">
        <v>9.65</v>
      </c>
      <c r="G14" s="3" t="n">
        <v>115.8</v>
      </c>
      <c r="I14" s="3" t="n">
        <v>115.8</v>
      </c>
      <c r="J14" s="3" t="n">
        <v>115.8</v>
      </c>
      <c r="K14" t="inlineStr">
        <is>
          <t>✓ Match</t>
        </is>
      </c>
    </row>
    <row r="15">
      <c r="A15" t="n">
        <v>14</v>
      </c>
      <c r="B15" t="inlineStr">
        <is>
          <t>Thomas_Kenneth</t>
        </is>
      </c>
      <c r="C15" s="2" t="inlineStr">
        <is>
          <t>Tear out baseboard</t>
        </is>
      </c>
      <c r="D15" t="inlineStr">
        <is>
          <t>LF</t>
        </is>
      </c>
      <c r="E15" t="n">
        <v>2</v>
      </c>
      <c r="F15" s="3" t="n">
        <v>0.89</v>
      </c>
      <c r="G15" s="3" t="n">
        <v>1.78</v>
      </c>
      <c r="I15" s="3" t="n">
        <v>1.78</v>
      </c>
      <c r="J15" s="3" t="n">
        <v>1.78</v>
      </c>
      <c r="K15" t="inlineStr">
        <is>
          <t>✓ Match</t>
        </is>
      </c>
    </row>
    <row r="16">
      <c r="A16" t="n">
        <v>15</v>
      </c>
      <c r="B16" t="inlineStr">
        <is>
          <t>Thomas_Kenneth</t>
        </is>
      </c>
      <c r="C16" s="2" t="inlineStr">
        <is>
          <t>Cabinet - vanity unit - Detach</t>
        </is>
      </c>
      <c r="D16" t="inlineStr">
        <is>
          <t>LF</t>
        </is>
      </c>
      <c r="E16" t="n">
        <v>10</v>
      </c>
      <c r="F16" s="3" t="n">
        <v>29.64</v>
      </c>
      <c r="G16" s="3" t="n">
        <v>296.4</v>
      </c>
      <c r="I16" s="3" t="n">
        <v>296.4</v>
      </c>
      <c r="J16" s="3" t="n">
        <v>296.4</v>
      </c>
      <c r="K16" t="inlineStr">
        <is>
          <t>✓ Match</t>
        </is>
      </c>
    </row>
    <row r="17">
      <c r="A17" t="n">
        <v>16</v>
      </c>
      <c r="B17" t="inlineStr">
        <is>
          <t>Thomas_Kenneth</t>
        </is>
      </c>
      <c r="C17" s="2" t="inlineStr">
        <is>
          <t>Tear out wet drywall, cleanup, bag for disposal</t>
        </is>
      </c>
      <c r="D17" t="inlineStr">
        <is>
          <t>SF</t>
        </is>
      </c>
      <c r="E17" t="n">
        <v>61</v>
      </c>
      <c r="F17" s="3" t="n">
        <v>1.68</v>
      </c>
      <c r="G17" s="3" t="n">
        <v>102.48</v>
      </c>
      <c r="I17" s="3" t="n">
        <v>102.48</v>
      </c>
      <c r="J17" s="3" t="n">
        <v>102.48</v>
      </c>
      <c r="K17" t="inlineStr">
        <is>
          <t>✓ Match</t>
        </is>
      </c>
    </row>
    <row r="18">
      <c r="A18" t="n">
        <v>17</v>
      </c>
      <c r="B18" t="inlineStr">
        <is>
          <t>Thomas_Kenneth</t>
        </is>
      </c>
      <c r="C18" s="2" t="inlineStr">
        <is>
          <t>HEPA Vacuuming - Light - (PER SF)</t>
        </is>
      </c>
      <c r="D18" t="inlineStr">
        <is>
          <t>SF</t>
        </is>
      </c>
      <c r="E18" t="n">
        <v>65</v>
      </c>
      <c r="F18" s="3" t="n">
        <v>0.59</v>
      </c>
      <c r="G18" s="3" t="n">
        <v>38.35</v>
      </c>
      <c r="I18" s="3" t="n">
        <v>38.35</v>
      </c>
      <c r="J18" s="3" t="n">
        <v>38.35</v>
      </c>
      <c r="K18" t="inlineStr">
        <is>
          <t>✓ Match</t>
        </is>
      </c>
    </row>
    <row r="19">
      <c r="A19" t="n">
        <v>18</v>
      </c>
      <c r="B19" t="inlineStr">
        <is>
          <t>Thomas_Kenneth</t>
        </is>
      </c>
      <c r="C19" s="2" t="inlineStr">
        <is>
          <t>Apply plant-based anti-microbial agent to the surface area</t>
        </is>
      </c>
      <c r="D19" t="inlineStr">
        <is>
          <t>SF</t>
        </is>
      </c>
      <c r="E19" t="n">
        <v>65</v>
      </c>
      <c r="F19" s="3" t="n">
        <v>0.53</v>
      </c>
      <c r="G19" s="3" t="n">
        <v>34.45</v>
      </c>
      <c r="I19" s="3" t="n">
        <v>34.45</v>
      </c>
      <c r="J19" s="3" t="n">
        <v>34.45</v>
      </c>
      <c r="K19" t="inlineStr">
        <is>
          <t>✓ Match</t>
        </is>
      </c>
    </row>
    <row r="20">
      <c r="A20" t="n">
        <v>19</v>
      </c>
      <c r="B20" t="inlineStr">
        <is>
          <t>Thomas_Kenneth</t>
        </is>
      </c>
      <c r="C20" s="2" t="inlineStr">
        <is>
          <t>Sink - single basin - Detach</t>
        </is>
      </c>
      <c r="D20" t="inlineStr">
        <is>
          <t>EA</t>
        </is>
      </c>
      <c r="E20" t="n">
        <v>2</v>
      </c>
      <c r="F20" s="3" t="n">
        <v>51.14</v>
      </c>
      <c r="G20" s="3" t="n">
        <v>102.28</v>
      </c>
      <c r="I20" s="3" t="n">
        <v>102.28</v>
      </c>
      <c r="J20" s="3" t="n">
        <v>102.28</v>
      </c>
      <c r="K20" t="inlineStr">
        <is>
          <t>✓ Match</t>
        </is>
      </c>
    </row>
    <row r="21">
      <c r="A21" t="n">
        <v>20</v>
      </c>
      <c r="B21" t="inlineStr">
        <is>
          <t>Thomas_Kenneth</t>
        </is>
      </c>
      <c r="C21" s="2" t="inlineStr">
        <is>
          <t>Remove P-trap assembly - ABS (plastic)</t>
        </is>
      </c>
      <c r="D21" t="inlineStr">
        <is>
          <t>EA</t>
        </is>
      </c>
      <c r="E21" t="n">
        <v>2</v>
      </c>
      <c r="F21" s="3" t="n">
        <v>12.24</v>
      </c>
      <c r="G21" s="3" t="n">
        <v>24.48</v>
      </c>
      <c r="I21" s="3" t="n">
        <v>24.48</v>
      </c>
      <c r="J21" s="3" t="n">
        <v>24.48</v>
      </c>
      <c r="K21" t="inlineStr">
        <is>
          <t>✓ Match</t>
        </is>
      </c>
    </row>
    <row r="22">
      <c r="A22" t="n">
        <v>21</v>
      </c>
      <c r="B22" t="inlineStr">
        <is>
          <t>Thomas_Kenneth</t>
        </is>
      </c>
      <c r="C22" s="2" t="inlineStr">
        <is>
          <t>Remove Plumbing fixture supply line</t>
        </is>
      </c>
      <c r="D22" t="inlineStr">
        <is>
          <t>EA</t>
        </is>
      </c>
      <c r="E22" t="n">
        <v>4</v>
      </c>
      <c r="F22" s="3" t="n">
        <v>8.16</v>
      </c>
      <c r="G22" s="3" t="n">
        <v>32.64</v>
      </c>
      <c r="I22" s="3" t="n">
        <v>32.64</v>
      </c>
      <c r="J22" s="3" t="n">
        <v>32.64</v>
      </c>
      <c r="K22" t="inlineStr">
        <is>
          <t>✓ Match</t>
        </is>
      </c>
    </row>
    <row r="23">
      <c r="A23" t="n">
        <v>22</v>
      </c>
      <c r="B23" t="inlineStr">
        <is>
          <t>Thomas_Kenneth</t>
        </is>
      </c>
      <c r="C23" s="2" t="inlineStr">
        <is>
          <t>Tear out and bag wet insulation</t>
        </is>
      </c>
      <c r="D23" t="inlineStr">
        <is>
          <t>SF</t>
        </is>
      </c>
      <c r="E23" t="n">
        <v>61</v>
      </c>
      <c r="F23" s="3" t="n">
        <v>1.25</v>
      </c>
      <c r="G23" s="3" t="n">
        <v>76.25</v>
      </c>
      <c r="I23" s="3" t="n">
        <v>76.25</v>
      </c>
      <c r="J23" s="3" t="n">
        <v>76.25</v>
      </c>
      <c r="K23" t="inlineStr">
        <is>
          <t>✓ Match</t>
        </is>
      </c>
    </row>
    <row r="24">
      <c r="A24" t="n">
        <v>23</v>
      </c>
      <c r="B24" t="inlineStr">
        <is>
          <t>Thomas_Kenneth</t>
        </is>
      </c>
      <c r="C24" s="2" t="inlineStr">
        <is>
          <t>Air mover (per hour period) - No monitoring</t>
        </is>
      </c>
      <c r="D24" t="inlineStr">
        <is>
          <t>EA</t>
        </is>
      </c>
      <c r="E24" t="n">
        <v>16</v>
      </c>
      <c r="F24" s="3" t="n">
        <v>42</v>
      </c>
      <c r="G24" s="3" t="n">
        <v>672</v>
      </c>
      <c r="I24" s="3" t="n">
        <v>672</v>
      </c>
      <c r="J24" s="3" t="n">
        <v>672</v>
      </c>
      <c r="K24" t="inlineStr">
        <is>
          <t>✓ Match</t>
        </is>
      </c>
    </row>
    <row r="25">
      <c r="A25" t="n">
        <v>24</v>
      </c>
      <c r="B25" t="inlineStr">
        <is>
          <t>Thomas_Kenneth</t>
        </is>
      </c>
      <c r="C25" s="2" t="inlineStr">
        <is>
          <t>Negative air fan/Air scrubber (24 hr period) - No monit.</t>
        </is>
      </c>
      <c r="D25" t="inlineStr">
        <is>
          <t>DA</t>
        </is>
      </c>
      <c r="E25" t="n">
        <v>4</v>
      </c>
      <c r="F25" s="3" t="n">
        <v>113.31</v>
      </c>
      <c r="G25" s="3" t="n">
        <v>453.24</v>
      </c>
      <c r="I25" s="3" t="n">
        <v>453.24</v>
      </c>
      <c r="J25" s="3" t="n">
        <v>453.24</v>
      </c>
      <c r="K25" t="inlineStr">
        <is>
          <t>✓ Match</t>
        </is>
      </c>
    </row>
    <row r="26">
      <c r="A26" t="n">
        <v>25</v>
      </c>
      <c r="B26" t="inlineStr">
        <is>
          <t>Thomas_Kenneth</t>
        </is>
      </c>
      <c r="C26" s="2" t="inlineStr">
        <is>
          <t>Dehumidifier (per hr period) - 70-109 ppd - No monitor.</t>
        </is>
      </c>
      <c r="D26" t="inlineStr">
        <is>
          <t>EA</t>
        </is>
      </c>
      <c r="E26" t="n">
        <v>4</v>
      </c>
      <c r="F26" s="3" t="n">
        <v>134.85</v>
      </c>
      <c r="G26" s="3" t="n">
        <v>539.4</v>
      </c>
      <c r="I26" s="3" t="n">
        <v>539.4</v>
      </c>
      <c r="J26" s="3" t="n">
        <v>539.4</v>
      </c>
      <c r="K26" t="inlineStr">
        <is>
          <t>✓ Match</t>
        </is>
      </c>
    </row>
    <row r="27">
      <c r="A27" t="n">
        <v>26</v>
      </c>
      <c r="B27" t="inlineStr">
        <is>
          <t>Bedroom</t>
        </is>
      </c>
      <c r="C27" s="2" t="inlineStr">
        <is>
          <t>Tear out baseboard</t>
        </is>
      </c>
      <c r="D27" t="inlineStr">
        <is>
          <t>LF</t>
        </is>
      </c>
      <c r="E27" t="n">
        <v>10</v>
      </c>
      <c r="F27" s="3" t="n">
        <v>0.89</v>
      </c>
      <c r="G27" s="3" t="n">
        <v>8.9</v>
      </c>
      <c r="I27" s="3" t="n">
        <v>8.9</v>
      </c>
      <c r="J27" s="3" t="n">
        <v>8.9</v>
      </c>
      <c r="K27" t="inlineStr">
        <is>
          <t>✓ Match</t>
        </is>
      </c>
    </row>
    <row r="28">
      <c r="A28" t="n">
        <v>27</v>
      </c>
      <c r="B28" t="inlineStr">
        <is>
          <t>Bedroom</t>
        </is>
      </c>
      <c r="C28" s="2" t="inlineStr">
        <is>
          <t>Tear out wet carpet pad and bag for disposal</t>
        </is>
      </c>
      <c r="D28" t="inlineStr">
        <is>
          <t>SF</t>
        </is>
      </c>
      <c r="E28" t="n">
        <v>15</v>
      </c>
      <c r="F28" s="3" t="n">
        <v>0.98</v>
      </c>
      <c r="G28" s="3" t="n">
        <v>14.7</v>
      </c>
      <c r="I28" s="3" t="n">
        <v>14.7</v>
      </c>
      <c r="J28" s="3" t="n">
        <v>14.7</v>
      </c>
      <c r="K28" t="inlineStr">
        <is>
          <t>✓ Match</t>
        </is>
      </c>
    </row>
    <row r="29">
      <c r="A29" t="n">
        <v>28</v>
      </c>
      <c r="B29" t="inlineStr">
        <is>
          <t>Bedroom</t>
        </is>
      </c>
      <c r="C29" s="2" t="inlineStr">
        <is>
          <t>Tear out wet non-salvageable carpet, cut &amp; bag for disp.</t>
        </is>
      </c>
      <c r="D29" t="inlineStr">
        <is>
          <t>SF</t>
        </is>
      </c>
      <c r="E29" t="n">
        <v>15</v>
      </c>
      <c r="F29" s="3" t="n">
        <v>1.04</v>
      </c>
      <c r="G29" s="3" t="n">
        <v>15.6</v>
      </c>
      <c r="I29" s="3" t="n">
        <v>15.6</v>
      </c>
      <c r="J29" s="3" t="n">
        <v>15.6</v>
      </c>
      <c r="K29" t="inlineStr">
        <is>
          <t>✓ Match</t>
        </is>
      </c>
    </row>
    <row r="30">
      <c r="A30" t="n">
        <v>29</v>
      </c>
      <c r="B30" t="inlineStr">
        <is>
          <t>Bedroom</t>
        </is>
      </c>
      <c r="C30" s="2" t="inlineStr">
        <is>
          <t>Tear out tackless strip and bag for disposal</t>
        </is>
      </c>
      <c r="D30" t="inlineStr">
        <is>
          <t>LF</t>
        </is>
      </c>
      <c r="E30" t="n">
        <v>10</v>
      </c>
      <c r="F30" s="3" t="n">
        <v>1.7</v>
      </c>
      <c r="G30" s="3" t="n">
        <v>17</v>
      </c>
      <c r="I30" s="3" t="n">
        <v>17</v>
      </c>
      <c r="J30" s="3" t="n">
        <v>17</v>
      </c>
      <c r="K30" t="inlineStr">
        <is>
          <t>✓ Match</t>
        </is>
      </c>
    </row>
    <row r="31">
      <c r="A31" t="n">
        <v>30</v>
      </c>
      <c r="B31" t="inlineStr">
        <is>
          <t>Bedroom</t>
        </is>
      </c>
      <c r="C31" s="2" t="inlineStr">
        <is>
          <t>Apply plant-based anti-microbial agent to the surface area</t>
        </is>
      </c>
      <c r="D31" t="inlineStr">
        <is>
          <t>SF</t>
        </is>
      </c>
      <c r="E31" t="n">
        <v>25</v>
      </c>
      <c r="F31" s="3" t="n">
        <v>0.53</v>
      </c>
      <c r="G31" s="3" t="n">
        <v>13.25</v>
      </c>
      <c r="I31" s="3" t="n">
        <v>13.25</v>
      </c>
      <c r="J31" s="3" t="n">
        <v>13.25</v>
      </c>
      <c r="K31" t="inlineStr">
        <is>
          <t>✓ Match</t>
        </is>
      </c>
    </row>
    <row r="32">
      <c r="A32" t="n">
        <v>31</v>
      </c>
      <c r="B32" t="inlineStr">
        <is>
          <t>Bedroom</t>
        </is>
      </c>
      <c r="C32" s="2" t="inlineStr">
        <is>
          <t>HEPA Vacuuming - Light - (PER SF)</t>
        </is>
      </c>
      <c r="D32" t="inlineStr">
        <is>
          <t>SF</t>
        </is>
      </c>
      <c r="E32" t="n">
        <v>25</v>
      </c>
      <c r="F32" s="3" t="n">
        <v>0.59</v>
      </c>
      <c r="G32" s="3" t="n">
        <v>14.75</v>
      </c>
      <c r="I32" s="3" t="n">
        <v>14.75</v>
      </c>
      <c r="J32" s="3" t="n">
        <v>14.75</v>
      </c>
      <c r="K32" t="inlineStr">
        <is>
          <t>✓ Match</t>
        </is>
      </c>
    </row>
    <row r="33">
      <c r="A33" t="n">
        <v>32</v>
      </c>
      <c r="B33" t="inlineStr">
        <is>
          <t>Bedroom</t>
        </is>
      </c>
      <c r="C33" s="2" t="inlineStr">
        <is>
          <t>Air mover (per hour period) - No monitoring</t>
        </is>
      </c>
      <c r="D33" t="inlineStr">
        <is>
          <t>EA</t>
        </is>
      </c>
      <c r="E33" t="n">
        <v>8</v>
      </c>
      <c r="F33" s="3" t="n">
        <v>42</v>
      </c>
      <c r="G33" s="3" t="n">
        <v>336</v>
      </c>
      <c r="I33" s="3" t="n">
        <v>336</v>
      </c>
      <c r="J33" s="3" t="n">
        <v>336</v>
      </c>
      <c r="K33" t="inlineStr">
        <is>
          <t>✓ Match</t>
        </is>
      </c>
    </row>
    <row r="34">
      <c r="A34" t="n">
        <v>33</v>
      </c>
      <c r="B34" t="inlineStr">
        <is>
          <t>Bedroom</t>
        </is>
      </c>
      <c r="C34" s="2" t="inlineStr">
        <is>
          <t>Dehumidifier (per hr period) - 70-109 ppd - No monitor.</t>
        </is>
      </c>
      <c r="D34" t="inlineStr">
        <is>
          <t>EA</t>
        </is>
      </c>
      <c r="E34" t="n">
        <v>3</v>
      </c>
      <c r="F34" s="3" t="n">
        <v>134.85</v>
      </c>
      <c r="G34" s="3" t="n">
        <v>404.55</v>
      </c>
      <c r="I34" s="3" t="n">
        <v>404.55</v>
      </c>
      <c r="J34" s="3" t="n">
        <v>404.55</v>
      </c>
      <c r="K34" t="inlineStr">
        <is>
          <t>✓ Match</t>
        </is>
      </c>
    </row>
    <row r="36">
      <c r="A36" s="4" t="inlineStr">
        <is>
          <t>TOTALS</t>
        </is>
      </c>
      <c r="G36" s="5" t="n">
        <v>6432.577499999999</v>
      </c>
      <c r="I36" s="5" t="n">
        <v>6432.577499999999</v>
      </c>
      <c r="J36" s="5" t="n">
        <v>6432.58</v>
      </c>
    </row>
    <row r="39">
      <c r="B39" s="6" t="inlineStr">
        <is>
          <t>⚠</t>
        </is>
      </c>
      <c r="C39" s="7" t="inlineStr">
        <is>
          <t>COVERAGE SUMMARY</t>
        </is>
      </c>
    </row>
    <row r="40">
      <c r="C40" s="8" t="inlineStr">
        <is>
          <t>The figures below reflect auto-detected totals from the PDF. Status is informational for basic support.</t>
        </is>
      </c>
    </row>
    <row r="41">
      <c r="C41" s="9" t="inlineStr">
        <is>
          <t>⚠ Note: Items showing differences in the PDF Total column or lacking a green "OK" in Verify Status are not errors—they are status indicators. Common reasons include:
• Zero-value line items – Often legitimate (e.g., "No Charge" items, included services, bid items)
• Rounding differences – Minor calculation variances (±$1.00 or 0.01% of expected value) from decimal handling
These flags help identify items worth reviewing, not problems to fix.</t>
        </is>
      </c>
      <c r="D41" s="10" t="inlineStr">
        <is>
          <t>Auto-Detected</t>
        </is>
      </c>
      <c r="E41" s="10" t="inlineStr">
        <is>
          <t>Calculated</t>
        </is>
      </c>
      <c r="F41" s="10" t="inlineStr">
        <is>
          <t>PDF Scraped</t>
        </is>
      </c>
      <c r="G41" s="10" t="inlineStr">
        <is>
          <t>Status</t>
        </is>
      </c>
    </row>
    <row r="42">
      <c r="C42" s="11" t="inlineStr">
        <is>
          <t>Summary for All Items</t>
        </is>
      </c>
    </row>
    <row r="43">
      <c r="C43" s="4" t="inlineStr">
        <is>
          <t>Line Item Total</t>
        </is>
      </c>
      <c r="D43" s="12" t="n">
        <v>6432.58</v>
      </c>
      <c r="E43" s="13" t="n">
        <v>6432.58</v>
      </c>
      <c r="F43" s="13" t="n">
        <v>6432.58</v>
      </c>
      <c r="G43" s="14" t="inlineStr">
        <is>
          <t>✓ PDF match</t>
        </is>
      </c>
    </row>
    <row r="44">
      <c r="C44" s="4" t="inlineStr">
        <is>
          <t>Replacement Cost Value</t>
        </is>
      </c>
      <c r="D44" s="12" t="n">
        <v>6455.09</v>
      </c>
      <c r="E44" s="13" t="n">
        <v>6433.83</v>
      </c>
      <c r="F44" s="13" t="n">
        <v>6455.09</v>
      </c>
      <c r="G44" s="14" t="inlineStr">
        <is>
          <t>✓ PDF match</t>
        </is>
      </c>
    </row>
    <row r="45">
      <c r="C45" t="inlineStr">
        <is>
          <t>Sales Tax</t>
        </is>
      </c>
      <c r="D45" s="15" t="n">
        <v>1.25</v>
      </c>
      <c r="F45" s="16" t="n">
        <v>1.25</v>
      </c>
      <c r="G45" s="14" t="inlineStr">
        <is>
          <t>✓ PDF match</t>
        </is>
      </c>
    </row>
    <row r="46">
      <c r="C46" s="4" t="inlineStr">
        <is>
          <t>Net Claim</t>
        </is>
      </c>
      <c r="D46" s="12" t="n">
        <v>6455.09</v>
      </c>
      <c r="F46" s="13" t="n">
        <v>6455.09</v>
      </c>
      <c r="G46" s="14" t="inlineStr">
        <is>
          <t>✓ PDF match</t>
        </is>
      </c>
    </row>
    <row r="49">
      <c r="C49" s="17" t="inlineStr">
        <is>
          <t>SUMMARY FOR ALL ITEMS - Standardized Labels</t>
        </is>
      </c>
    </row>
    <row r="50">
      <c r="C50" s="8" t="inlineStr">
        <is>
          <t>Ambiguous labels (e.g., "RCV") have been standardized to explicit names like "Total w/Tax+O&amp;P" for clarity.</t>
        </is>
      </c>
    </row>
    <row r="51">
      <c r="C51" t="inlineStr">
        <is>
          <t>Line Item Total (qty*total unit cost only)</t>
        </is>
      </c>
      <c r="D51" s="16" t="n">
        <v>6432.58</v>
      </c>
      <c r="E51" s="16" t="n">
        <v>6432.58</v>
      </c>
      <c r="F51" s="16" t="n">
        <v>6432.58</v>
      </c>
      <c r="G51" s="14" t="inlineStr">
        <is>
          <t>✓ PDF match</t>
        </is>
      </c>
    </row>
    <row r="52">
      <c r="C52" t="inlineStr">
        <is>
          <t>Total Tax</t>
        </is>
      </c>
      <c r="D52" s="16" t="n">
        <v>1.25</v>
      </c>
      <c r="E52" s="16" t="n">
        <v>1.25</v>
      </c>
      <c r="G52" s="14" t="inlineStr">
        <is>
          <t>✓ Match</t>
        </is>
      </c>
    </row>
    <row r="53">
      <c r="C53" t="inlineStr">
        <is>
          <t>Line Item Total + Tax</t>
        </is>
      </c>
      <c r="D53" s="16" t="n">
        <v>6433.83</v>
      </c>
      <c r="E53" s="16" t="n">
        <v>6433.83</v>
      </c>
      <c r="G53" s="14" t="inlineStr">
        <is>
          <t>✓ Match</t>
        </is>
      </c>
    </row>
    <row r="55">
      <c r="C55" t="inlineStr">
        <is>
          <t>Total w/Tax</t>
        </is>
      </c>
      <c r="D55" s="16" t="n">
        <v>6455.09</v>
      </c>
      <c r="E55" s="16" t="n">
        <v>6433.83</v>
      </c>
      <c r="F55" s="16" t="n">
        <v>6455.09</v>
      </c>
      <c r="G55" s="14" t="inlineStr">
        <is>
          <t>✓ PDF match</t>
        </is>
      </c>
    </row>
  </sheetData>
  <conditionalFormatting sqref="K2:K34">
    <cfRule type="expression" priority="1" dxfId="0">
      <formula>K2="✓ Match"</formula>
    </cfRule>
    <cfRule type="expression" priority="2" dxfId="1">
      <formula>AND(K2&lt;&gt;"✓ Match",K2&lt;&gt;"N/A")</formula>
    </cfRule>
    <cfRule type="expression" priority="3" dxfId="2">
      <formula>K2="N/A"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55"/>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21.8" customWidth="1" min="5" max="5"/>
    <col width="10.8" customWidth="1" min="6" max="6"/>
    <col width="21.8" customWidth="1" min="7" max="7"/>
    <col width="15.2" customWidth="1" min="8" max="8"/>
    <col width="14" customWidth="1" min="9" max="9"/>
  </cols>
  <sheetData>
    <row r="1">
      <c r="A1" s="4" t="inlineStr">
        <is>
          <t>Desc</t>
        </is>
      </c>
      <c r="B1" s="4" t="inlineStr">
        <is>
          <t>UOM</t>
        </is>
      </c>
      <c r="C1" s="4" t="inlineStr">
        <is>
          <t>QTY</t>
        </is>
      </c>
      <c r="D1" s="4" t="inlineStr">
        <is>
          <t>Total Unit Cost</t>
        </is>
      </c>
      <c r="E1" s="4" t="inlineStr">
        <is>
          <t>Total</t>
        </is>
      </c>
      <c r="F1" s="4" t="inlineStr">
        <is>
          <t>Age/Life</t>
        </is>
      </c>
      <c r="G1" s="4" t="inlineStr">
        <is>
          <t>Verify Final</t>
        </is>
      </c>
      <c r="H1" s="4" t="inlineStr">
        <is>
          <t>PDF Total</t>
        </is>
      </c>
      <c r="I1" s="4" t="inlineStr">
        <is>
          <t>Verify Status</t>
        </is>
      </c>
    </row>
    <row r="3">
      <c r="A3" t="inlineStr">
        <is>
          <t>Add for HEPA filter (for canister/backpack vacuums)</t>
        </is>
      </c>
      <c r="B3" t="inlineStr">
        <is>
          <t>EA</t>
        </is>
      </c>
      <c r="C3" t="n">
        <v>0.25</v>
      </c>
      <c r="D3" s="15" t="n">
        <v>137.54</v>
      </c>
      <c r="E3" s="15" t="n">
        <v>34.385</v>
      </c>
      <c r="G3" s="15" t="n">
        <v>34.385</v>
      </c>
      <c r="H3" s="15" t="n">
        <v>34.39</v>
      </c>
      <c r="I3" t="inlineStr">
        <is>
          <t>✓ Match</t>
        </is>
      </c>
    </row>
    <row r="4">
      <c r="A4" t="inlineStr">
        <is>
          <t>Add for HEPA filter (for negative air exhaust fan)</t>
        </is>
      </c>
      <c r="B4" t="inlineStr">
        <is>
          <t>EA</t>
        </is>
      </c>
      <c r="C4" t="n">
        <v>0.25</v>
      </c>
      <c r="D4" s="15" t="n">
        <v>315.45</v>
      </c>
      <c r="E4" s="15" t="n">
        <v>78.8625</v>
      </c>
      <c r="G4" s="15" t="n">
        <v>78.8625</v>
      </c>
      <c r="H4" s="15" t="n">
        <v>78.86</v>
      </c>
      <c r="I4" t="inlineStr">
        <is>
          <t>✓ Match</t>
        </is>
      </c>
    </row>
    <row r="5">
      <c r="A5" t="inlineStr">
        <is>
          <t>Add for personal protective equipment (hazardous cleanup)</t>
        </is>
      </c>
      <c r="B5" t="inlineStr">
        <is>
          <t>EA</t>
        </is>
      </c>
      <c r="C5" t="n">
        <v>2</v>
      </c>
      <c r="D5" s="15" t="n">
        <v>31.8</v>
      </c>
      <c r="E5" s="15" t="n">
        <v>63.6</v>
      </c>
      <c r="G5" s="15" t="n">
        <v>63.6</v>
      </c>
      <c r="H5" s="15" t="n">
        <v>63.6</v>
      </c>
      <c r="I5" t="inlineStr">
        <is>
          <t>✓ Match</t>
        </is>
      </c>
    </row>
    <row r="6">
      <c r="A6" t="inlineStr">
        <is>
          <t>Administrative/supervisor labor charge (Bid item) with the specific needs of the property</t>
        </is>
      </c>
      <c r="B6" t="inlineStr">
        <is>
          <t>HR</t>
        </is>
      </c>
      <c r="C6" t="n">
        <v>1</v>
      </c>
      <c r="D6" s="15" t="n">
        <v>179.99</v>
      </c>
      <c r="E6" s="15" t="n">
        <v>179.99</v>
      </c>
      <c r="G6" s="15" t="n">
        <v>179.99</v>
      </c>
      <c r="H6" s="15" t="n">
        <v>179.99</v>
      </c>
      <c r="I6" t="inlineStr">
        <is>
          <t>✓ Match</t>
        </is>
      </c>
    </row>
    <row r="7">
      <c r="A7" t="inlineStr">
        <is>
          <t>Air mover (per hour period) - No monitoring</t>
        </is>
      </c>
      <c r="B7" t="inlineStr">
        <is>
          <t>EA</t>
        </is>
      </c>
      <c r="C7" t="n">
        <v>24</v>
      </c>
      <c r="D7" s="15" t="n">
        <v>42</v>
      </c>
      <c r="E7" s="15" t="n">
        <v>1008</v>
      </c>
      <c r="G7" s="15" t="n">
        <v>1008</v>
      </c>
      <c r="H7" s="15" t="n">
        <v>1008</v>
      </c>
      <c r="I7" t="inlineStr">
        <is>
          <t>✓ Match</t>
        </is>
      </c>
    </row>
    <row r="8">
      <c r="A8" t="inlineStr">
        <is>
          <t>Apply plant-based anti-microbial agent to the surface area</t>
        </is>
      </c>
      <c r="B8" t="inlineStr">
        <is>
          <t>SF</t>
        </is>
      </c>
      <c r="C8" t="n">
        <v>90</v>
      </c>
      <c r="D8" s="15" t="n">
        <v>0.53</v>
      </c>
      <c r="E8" s="15" t="n">
        <v>47.7</v>
      </c>
      <c r="G8" s="15" t="n">
        <v>47.7</v>
      </c>
      <c r="H8" s="15" t="n">
        <v>47.7</v>
      </c>
      <c r="I8" t="inlineStr">
        <is>
          <t>✓ Match</t>
        </is>
      </c>
    </row>
    <row r="9">
      <c r="A9" t="inlineStr">
        <is>
          <t>Cabinet - vanity unit - Detach</t>
        </is>
      </c>
      <c r="B9" t="inlineStr">
        <is>
          <t>LF</t>
        </is>
      </c>
      <c r="C9" t="n">
        <v>10</v>
      </c>
      <c r="D9" s="15" t="n">
        <v>29.64</v>
      </c>
      <c r="E9" s="15" t="n">
        <v>296.4</v>
      </c>
      <c r="G9" s="15" t="n">
        <v>296.4</v>
      </c>
      <c r="H9" s="15" t="n">
        <v>296.4</v>
      </c>
      <c r="I9" t="inlineStr">
        <is>
          <t>✓ Match</t>
        </is>
      </c>
    </row>
    <row r="10">
      <c r="A10" t="inlineStr">
        <is>
          <t>Contents - move out then reset - Small room</t>
        </is>
      </c>
      <c r="B10" t="inlineStr">
        <is>
          <t>EA</t>
        </is>
      </c>
      <c r="C10" t="n">
        <v>1</v>
      </c>
      <c r="D10" s="15" t="n">
        <v>83.27</v>
      </c>
      <c r="E10" s="15" t="n">
        <v>83.27</v>
      </c>
      <c r="G10" s="15" t="n">
        <v>83.27</v>
      </c>
      <c r="H10" s="15" t="n">
        <v>83.27</v>
      </c>
      <c r="I10" t="inlineStr">
        <is>
          <t>✓ Match</t>
        </is>
      </c>
    </row>
    <row r="11">
      <c r="A11" t="inlineStr">
        <is>
          <t>Countertop - flat laid plastic laminate - Detach</t>
        </is>
      </c>
      <c r="B11" t="inlineStr">
        <is>
          <t>LF</t>
        </is>
      </c>
      <c r="C11" t="n">
        <v>9</v>
      </c>
      <c r="D11" s="15" t="n">
        <v>11.28</v>
      </c>
      <c r="E11" s="15" t="n">
        <v>101.52</v>
      </c>
      <c r="G11" s="15" t="n">
        <v>101.52</v>
      </c>
      <c r="H11" s="15" t="n">
        <v>101.52</v>
      </c>
      <c r="I11" t="inlineStr">
        <is>
          <t>✓ Match</t>
        </is>
      </c>
    </row>
    <row r="12">
      <c r="A12" t="inlineStr">
        <is>
          <t>Dehumidifier (per hr period) - 70-109 ppd - No monitor.</t>
        </is>
      </c>
      <c r="B12" t="inlineStr">
        <is>
          <t>EA</t>
        </is>
      </c>
      <c r="C12" t="n">
        <v>7</v>
      </c>
      <c r="D12" s="15" t="n">
        <v>134.85</v>
      </c>
      <c r="E12" s="15" t="n">
        <v>943.9499999999999</v>
      </c>
      <c r="G12" s="15" t="n">
        <v>943.9499999999999</v>
      </c>
      <c r="H12" s="15" t="n">
        <v>943.95</v>
      </c>
      <c r="I12" t="inlineStr">
        <is>
          <t>✓ Match</t>
        </is>
      </c>
    </row>
    <row r="13">
      <c r="A13" t="inlineStr">
        <is>
          <t>Emergency service call - during business hours</t>
        </is>
      </c>
      <c r="B13" t="inlineStr">
        <is>
          <t>EA</t>
        </is>
      </c>
      <c r="C13" t="n">
        <v>1</v>
      </c>
      <c r="D13" s="15" t="n">
        <v>264.87</v>
      </c>
      <c r="E13" s="15" t="n">
        <v>264.87</v>
      </c>
      <c r="G13" s="15" t="n">
        <v>264.87</v>
      </c>
      <c r="H13" s="15" t="n">
        <v>264.87</v>
      </c>
      <c r="I13" t="inlineStr">
        <is>
          <t>✓ Match</t>
        </is>
      </c>
    </row>
    <row r="14">
      <c r="A14" t="inlineStr">
        <is>
          <t>Equipment decontamination charge - per piece of equipment</t>
        </is>
      </c>
      <c r="B14" t="inlineStr">
        <is>
          <t>EA</t>
        </is>
      </c>
      <c r="C14" t="n">
        <v>10</v>
      </c>
      <c r="D14" s="15" t="n">
        <v>56.67</v>
      </c>
      <c r="E14" s="15" t="n">
        <v>566.7</v>
      </c>
      <c r="G14" s="15" t="n">
        <v>566.7</v>
      </c>
      <c r="H14" s="15" t="n">
        <v>566.7</v>
      </c>
      <c r="I14" t="inlineStr">
        <is>
          <t>✓ Match</t>
        </is>
      </c>
    </row>
    <row r="15">
      <c r="A15" t="inlineStr">
        <is>
          <t>Equipment setup, take down, and monitoring (hourly charge)</t>
        </is>
      </c>
      <c r="B15" t="inlineStr">
        <is>
          <t>HR</t>
        </is>
      </c>
      <c r="C15" t="n">
        <v>12</v>
      </c>
      <c r="D15" s="15" t="n">
        <v>95.84</v>
      </c>
      <c r="E15" s="15" t="n">
        <v>1150.08</v>
      </c>
      <c r="G15" s="15" t="n">
        <v>1150.08</v>
      </c>
      <c r="H15" s="15" t="n">
        <v>1150.08</v>
      </c>
      <c r="I15" t="inlineStr">
        <is>
          <t>✓ Match</t>
        </is>
      </c>
    </row>
    <row r="16">
      <c r="A16" t="inlineStr">
        <is>
          <t>Fuel surcharge</t>
        </is>
      </c>
      <c r="B16" t="inlineStr">
        <is>
          <t>EA</t>
        </is>
      </c>
      <c r="C16" t="n">
        <v>1</v>
      </c>
      <c r="D16" s="15" t="n">
        <v>120</v>
      </c>
      <c r="E16" s="15" t="n">
        <v>120</v>
      </c>
      <c r="G16" s="15" t="n">
        <v>120</v>
      </c>
      <c r="H16" s="15" t="n">
        <v>120</v>
      </c>
      <c r="I16" t="inlineStr">
        <is>
          <t>✓ Match</t>
        </is>
      </c>
    </row>
    <row r="17">
      <c r="A17" t="inlineStr">
        <is>
          <t>HEPA Vacuuming - Light - (PER SF)</t>
        </is>
      </c>
      <c r="B17" t="inlineStr">
        <is>
          <t>SF</t>
        </is>
      </c>
      <c r="C17" t="n">
        <v>90</v>
      </c>
      <c r="D17" s="15" t="n">
        <v>0.59</v>
      </c>
      <c r="E17" s="15" t="n">
        <v>53.09999999999999</v>
      </c>
      <c r="G17" s="15" t="n">
        <v>53.09999999999999</v>
      </c>
      <c r="H17" s="15" t="n">
        <v>53.1</v>
      </c>
      <c r="I17" t="inlineStr">
        <is>
          <t>✓ Match</t>
        </is>
      </c>
    </row>
    <row r="18">
      <c r="A18" t="inlineStr">
        <is>
          <t>Haul debris - per pickup truck load - including dump fees</t>
        </is>
      </c>
      <c r="B18" t="inlineStr">
        <is>
          <t>EA</t>
        </is>
      </c>
      <c r="C18" t="n">
        <v>1</v>
      </c>
      <c r="D18" s="15" t="n">
        <v>275.01</v>
      </c>
      <c r="E18" s="15" t="n">
        <v>275.01</v>
      </c>
      <c r="G18" s="15" t="n">
        <v>275.01</v>
      </c>
      <c r="H18" s="15" t="n">
        <v>275.01</v>
      </c>
      <c r="I18" t="inlineStr">
        <is>
          <t>✓ Match</t>
        </is>
      </c>
    </row>
    <row r="19">
      <c r="A19" t="inlineStr">
        <is>
          <t>Mirror - plate glass - Detach &amp; reset</t>
        </is>
      </c>
      <c r="B19" t="inlineStr">
        <is>
          <t>SF</t>
        </is>
      </c>
      <c r="C19" t="n">
        <v>12</v>
      </c>
      <c r="D19" s="15" t="n">
        <v>9.65</v>
      </c>
      <c r="E19" s="15" t="n">
        <v>115.8</v>
      </c>
      <c r="G19" s="15" t="n">
        <v>115.8</v>
      </c>
      <c r="H19" s="15" t="n">
        <v>115.8</v>
      </c>
      <c r="I19" t="inlineStr">
        <is>
          <t>✓ Match</t>
        </is>
      </c>
    </row>
    <row r="20">
      <c r="A20" t="inlineStr">
        <is>
          <t>Negative air fan/Air scrubber (24 hr period) - No monit.</t>
        </is>
      </c>
      <c r="B20" t="inlineStr">
        <is>
          <t>DA</t>
        </is>
      </c>
      <c r="C20" t="n">
        <v>4</v>
      </c>
      <c r="D20" s="15" t="n">
        <v>113.31</v>
      </c>
      <c r="E20" s="15" t="n">
        <v>453.24</v>
      </c>
      <c r="G20" s="15" t="n">
        <v>453.24</v>
      </c>
      <c r="H20" s="15" t="n">
        <v>453.24</v>
      </c>
      <c r="I20" t="inlineStr">
        <is>
          <t>✓ Match</t>
        </is>
      </c>
    </row>
    <row r="21">
      <c r="A21" t="inlineStr">
        <is>
          <t>Remove P-trap assembly - ABS (plastic)</t>
        </is>
      </c>
      <c r="B21" t="inlineStr">
        <is>
          <t>EA</t>
        </is>
      </c>
      <c r="C21" t="n">
        <v>2</v>
      </c>
      <c r="D21" s="15" t="n">
        <v>12.24</v>
      </c>
      <c r="E21" s="15" t="n">
        <v>24.48</v>
      </c>
      <c r="G21" s="15" t="n">
        <v>24.48</v>
      </c>
      <c r="H21" s="15" t="n">
        <v>24.48</v>
      </c>
      <c r="I21" t="inlineStr">
        <is>
          <t>✓ Match</t>
        </is>
      </c>
    </row>
    <row r="22">
      <c r="A22" t="inlineStr">
        <is>
          <t>Remove Plumbing fixture supply line</t>
        </is>
      </c>
      <c r="B22" t="inlineStr">
        <is>
          <t>EA</t>
        </is>
      </c>
      <c r="C22" t="n">
        <v>4</v>
      </c>
      <c r="D22" s="15" t="n">
        <v>8.16</v>
      </c>
      <c r="E22" s="15" t="n">
        <v>32.64</v>
      </c>
      <c r="G22" s="15" t="n">
        <v>32.64</v>
      </c>
      <c r="H22" s="15" t="n">
        <v>32.64</v>
      </c>
      <c r="I22" t="inlineStr">
        <is>
          <t>✓ Match</t>
        </is>
      </c>
    </row>
    <row r="23">
      <c r="A23" t="inlineStr">
        <is>
          <t>Sink - single basin - Detach</t>
        </is>
      </c>
      <c r="B23" t="inlineStr">
        <is>
          <t>EA</t>
        </is>
      </c>
      <c r="C23" t="n">
        <v>2</v>
      </c>
      <c r="D23" s="15" t="n">
        <v>51.14</v>
      </c>
      <c r="E23" s="15" t="n">
        <v>102.28</v>
      </c>
      <c r="G23" s="15" t="n">
        <v>102.28</v>
      </c>
      <c r="H23" s="15" t="n">
        <v>102.28</v>
      </c>
      <c r="I23" t="inlineStr">
        <is>
          <t>✓ Match</t>
        </is>
      </c>
    </row>
    <row r="24">
      <c r="A24" t="inlineStr">
        <is>
          <t>Tear out and bag wet insulation</t>
        </is>
      </c>
      <c r="B24" t="inlineStr">
        <is>
          <t>SF</t>
        </is>
      </c>
      <c r="C24" t="n">
        <v>61</v>
      </c>
      <c r="D24" s="15" t="n">
        <v>1.25</v>
      </c>
      <c r="E24" s="15" t="n">
        <v>76.25</v>
      </c>
      <c r="G24" s="15" t="n">
        <v>76.25</v>
      </c>
      <c r="H24" s="15" t="n">
        <v>76.25</v>
      </c>
      <c r="I24" t="inlineStr">
        <is>
          <t>✓ Match</t>
        </is>
      </c>
    </row>
    <row r="25">
      <c r="A25" t="inlineStr">
        <is>
          <t>Tear out baseboard</t>
        </is>
      </c>
      <c r="B25" t="inlineStr">
        <is>
          <t>LF</t>
        </is>
      </c>
      <c r="C25" t="n">
        <v>12</v>
      </c>
      <c r="D25" s="15" t="n">
        <v>0.89</v>
      </c>
      <c r="E25" s="15" t="n">
        <v>10.68</v>
      </c>
      <c r="G25" s="15" t="n">
        <v>10.68</v>
      </c>
      <c r="H25" s="15" t="n">
        <v>10.68</v>
      </c>
      <c r="I25" t="inlineStr">
        <is>
          <t>✓ Match</t>
        </is>
      </c>
    </row>
    <row r="26">
      <c r="A26" t="inlineStr">
        <is>
          <t>Tear out tackless strip and bag for disposal</t>
        </is>
      </c>
      <c r="B26" t="inlineStr">
        <is>
          <t>LF</t>
        </is>
      </c>
      <c r="C26" t="n">
        <v>10</v>
      </c>
      <c r="D26" s="15" t="n">
        <v>1.7</v>
      </c>
      <c r="E26" s="15" t="n">
        <v>17</v>
      </c>
      <c r="G26" s="15" t="n">
        <v>17</v>
      </c>
      <c r="H26" s="15" t="n">
        <v>17</v>
      </c>
      <c r="I26" t="inlineStr">
        <is>
          <t>✓ Match</t>
        </is>
      </c>
    </row>
    <row r="27">
      <c r="A27" t="inlineStr">
        <is>
          <t>Tear out wet carpet pad and bag for disposal</t>
        </is>
      </c>
      <c r="B27" t="inlineStr">
        <is>
          <t>SF</t>
        </is>
      </c>
      <c r="C27" t="n">
        <v>15</v>
      </c>
      <c r="D27" s="15" t="n">
        <v>0.98</v>
      </c>
      <c r="E27" s="15" t="n">
        <v>14.7</v>
      </c>
      <c r="G27" s="15" t="n">
        <v>14.7</v>
      </c>
      <c r="H27" s="15" t="n">
        <v>14.7</v>
      </c>
      <c r="I27" t="inlineStr">
        <is>
          <t>✓ Match</t>
        </is>
      </c>
    </row>
    <row r="28">
      <c r="A28" t="inlineStr">
        <is>
          <t>Tear out wet drywall, cleanup, bag for disposal</t>
        </is>
      </c>
      <c r="B28" t="inlineStr">
        <is>
          <t>SF</t>
        </is>
      </c>
      <c r="C28" t="n">
        <v>61</v>
      </c>
      <c r="D28" s="15" t="n">
        <v>1.68</v>
      </c>
      <c r="E28" s="15" t="n">
        <v>102.48</v>
      </c>
      <c r="G28" s="15" t="n">
        <v>102.48</v>
      </c>
      <c r="H28" s="15" t="n">
        <v>102.48</v>
      </c>
      <c r="I28" t="inlineStr">
        <is>
          <t>✓ Match</t>
        </is>
      </c>
    </row>
    <row r="29">
      <c r="A29" t="inlineStr">
        <is>
          <t>Tear out wet non-salvageable carpet, cut &amp; bag for disp.</t>
        </is>
      </c>
      <c r="B29" t="inlineStr">
        <is>
          <t>SF</t>
        </is>
      </c>
      <c r="C29" t="n">
        <v>15</v>
      </c>
      <c r="D29" s="15" t="n">
        <v>1.04</v>
      </c>
      <c r="E29" s="15" t="n">
        <v>15.6</v>
      </c>
      <c r="G29" s="15" t="n">
        <v>15.6</v>
      </c>
      <c r="H29" s="15" t="n">
        <v>15.6</v>
      </c>
      <c r="I29" t="inlineStr">
        <is>
          <t>✓ Match</t>
        </is>
      </c>
    </row>
    <row r="30">
      <c r="A30" t="inlineStr">
        <is>
          <t>Thermal imaging - (Bid item)</t>
        </is>
      </c>
      <c r="B30" t="inlineStr">
        <is>
          <t>EA</t>
        </is>
      </c>
      <c r="C30" t="n">
        <v>1</v>
      </c>
      <c r="D30" s="15" t="n">
        <v>199.99</v>
      </c>
      <c r="E30" s="15" t="n">
        <v>199.99</v>
      </c>
      <c r="G30" s="15" t="n">
        <v>199.99</v>
      </c>
      <c r="H30" s="15" t="n">
        <v>199.99</v>
      </c>
      <c r="I30" t="inlineStr">
        <is>
          <t>✓ Match</t>
        </is>
      </c>
    </row>
    <row r="32">
      <c r="A32" s="4" t="inlineStr">
        <is>
          <t>TOTALS</t>
        </is>
      </c>
      <c r="E32" s="12">
        <f>SUM(E3:E30)</f>
        <v/>
      </c>
      <c r="G32" s="12">
        <f>SUM(G3:G30)</f>
        <v/>
      </c>
      <c r="H32" s="12">
        <f>SUM(H3:H30)</f>
        <v/>
      </c>
      <c r="I32" s="4">
        <f>IF(H32=0,"N/A",IF(ABS(G32-H32)&lt;=MAX(1,ABS(H32)*0.0001),"✓ Match",ROUND(G32-H32,2)))</f>
        <v/>
      </c>
    </row>
    <row r="33">
      <c r="A33" s="4" t="inlineStr">
        <is>
          <t>Check-Total</t>
        </is>
      </c>
      <c r="G33" s="12">
        <f>SUM(G3:G30)</f>
        <v/>
      </c>
      <c r="H33" s="12">
        <f>SUM(H3:H30)</f>
        <v/>
      </c>
      <c r="I33" s="4">
        <f>IF(H33=0,"N/A",IF(ABS(G33-H33)&lt;=MAX(1,ABS(H33)*0.0001),"✓ Match",ROUND(G33-H33,2)))</f>
        <v/>
      </c>
    </row>
    <row r="36">
      <c r="E36" s="5" t="n">
        <v>6432.577499999999</v>
      </c>
    </row>
    <row r="39">
      <c r="A39" s="4" t="inlineStr">
        <is>
          <t>COVERAGE SUMMARY</t>
        </is>
      </c>
    </row>
    <row r="40">
      <c r="A40" s="31" t="inlineStr">
        <is>
          <t>The figures below reflect auto-detected totals from the PDF. Status is informational for basic support.</t>
        </is>
      </c>
    </row>
    <row r="41">
      <c r="A41" s="32" t="inlineStr">
        <is>
          <t>⚠ Note: Items showing differences in the PDF Total column or lacking a green "OK" in Verify Status are not errors—they are status indicators. Common reasons include:
• Zero-value line items – Often legitimate (e.g., "No Charge" items, included services, bid items)
• Rounding differences – Minor calculation variances (±$1.00 or 0.01% of expected value) from decimal handling
These flags help identify items worth reviewing, not problems to fix.</t>
        </is>
      </c>
      <c r="B41" s="4" t="inlineStr">
        <is>
          <t>Auto-Detected</t>
        </is>
      </c>
      <c r="C41" s="4" t="inlineStr">
        <is>
          <t>Calculated</t>
        </is>
      </c>
      <c r="D41" s="4" t="inlineStr">
        <is>
          <t>PDF Scraped</t>
        </is>
      </c>
      <c r="E41" s="4" t="inlineStr">
        <is>
          <t>Status</t>
        </is>
      </c>
    </row>
    <row r="42">
      <c r="A42" s="4" t="inlineStr">
        <is>
          <t>Summary for All Items</t>
        </is>
      </c>
    </row>
    <row r="43">
      <c r="A43" s="4" t="inlineStr">
        <is>
          <t>Line Item Total</t>
        </is>
      </c>
      <c r="B43" s="12" t="n">
        <v>6432.58</v>
      </c>
      <c r="C43" s="13" t="n">
        <v>6432.58</v>
      </c>
      <c r="D43" s="13" t="n">
        <v>6432.58</v>
      </c>
      <c r="E43" s="14" t="inlineStr">
        <is>
          <t>✓ PDF match</t>
        </is>
      </c>
    </row>
    <row r="44">
      <c r="A44" s="4" t="inlineStr">
        <is>
          <t>Replacement Cost Value</t>
        </is>
      </c>
      <c r="B44" s="12" t="n">
        <v>6455.09</v>
      </c>
      <c r="C44" s="13" t="n">
        <v>6433.83</v>
      </c>
      <c r="D44" s="13" t="n">
        <v>6455.09</v>
      </c>
      <c r="E44" s="14" t="inlineStr">
        <is>
          <t>✓ PDF match</t>
        </is>
      </c>
    </row>
    <row r="45">
      <c r="A45" t="inlineStr">
        <is>
          <t>Sales Tax</t>
        </is>
      </c>
      <c r="B45" t="n">
        <v>1.25</v>
      </c>
      <c r="D45" t="n">
        <v>1.25</v>
      </c>
      <c r="E45" s="14" t="inlineStr">
        <is>
          <t>✓ PDF match</t>
        </is>
      </c>
    </row>
    <row r="46">
      <c r="A46" s="4" t="inlineStr">
        <is>
          <t>Net Claim</t>
        </is>
      </c>
      <c r="B46" s="12" t="n">
        <v>6455.09</v>
      </c>
      <c r="D46" s="13" t="n">
        <v>6455.09</v>
      </c>
      <c r="E46" s="14" t="inlineStr">
        <is>
          <t>✓ PDF match</t>
        </is>
      </c>
    </row>
    <row r="49">
      <c r="A49" s="4" t="inlineStr">
        <is>
          <t>SUMMARY FOR ALL ITEMS - Standardized Labels</t>
        </is>
      </c>
    </row>
    <row r="50">
      <c r="A50" s="31" t="inlineStr">
        <is>
          <t>Ambiguous labels (e.g., "RCV") have been standardized to explicit names like "Total w/Tax+O&amp;P" for clarity.</t>
        </is>
      </c>
    </row>
    <row r="51">
      <c r="A51" t="inlineStr">
        <is>
          <t>Line Item Total (qty*total unit cost only)</t>
        </is>
      </c>
      <c r="B51" t="n">
        <v>6432.58</v>
      </c>
      <c r="C51" t="n">
        <v>6432.58</v>
      </c>
      <c r="D51" t="n">
        <v>6432.58</v>
      </c>
      <c r="E51" s="14" t="inlineStr">
        <is>
          <t>✓ PDF match</t>
        </is>
      </c>
    </row>
    <row r="52">
      <c r="A52" t="inlineStr">
        <is>
          <t>Total Tax</t>
        </is>
      </c>
      <c r="B52" t="n">
        <v>1.25</v>
      </c>
      <c r="C52" t="n">
        <v>1.25</v>
      </c>
      <c r="E52" s="14" t="inlineStr">
        <is>
          <t>✓ Match</t>
        </is>
      </c>
    </row>
    <row r="53">
      <c r="A53" t="inlineStr">
        <is>
          <t>Line Item Total + Tax</t>
        </is>
      </c>
      <c r="B53" t="n">
        <v>6433.83</v>
      </c>
      <c r="C53" t="n">
        <v>6433.83</v>
      </c>
      <c r="E53" s="14" t="inlineStr">
        <is>
          <t>✓ Match</t>
        </is>
      </c>
    </row>
    <row r="55">
      <c r="A55" t="inlineStr">
        <is>
          <t>Total w/Tax</t>
        </is>
      </c>
      <c r="B55" t="n">
        <v>6455.09</v>
      </c>
      <c r="C55" t="n">
        <v>6433.83</v>
      </c>
      <c r="D55" t="n">
        <v>6455.09</v>
      </c>
      <c r="E55" s="14" t="inlineStr">
        <is>
          <t>✓ PDF match</t>
        </is>
      </c>
    </row>
  </sheetData>
  <conditionalFormatting sqref="I3:I33">
    <cfRule type="expression" priority="1" dxfId="0">
      <formula>I3="✓ Match"</formula>
    </cfRule>
    <cfRule type="expression" priority="2" dxfId="3">
      <formula>AND(I3&lt;&gt;"✓ Match",I3&lt;&gt;"N/A")</formula>
    </cfRule>
    <cfRule type="expression" priority="3" dxfId="4">
      <formula>I3="N/A"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7"/>
  <sheetViews>
    <sheetView workbookViewId="0">
      <selection activeCell="A1" sqref="A1"/>
    </sheetView>
  </sheetViews>
  <sheetFormatPr baseColWidth="8" defaultRowHeight="15"/>
  <cols>
    <col width="80" customWidth="1" min="1" max="1"/>
    <col width="15.2" customWidth="1" min="2" max="2"/>
    <col width="33.90000000000001" customWidth="1" min="3" max="3"/>
    <col width="20.7" customWidth="1" min="4" max="4"/>
    <col width="10" customWidth="1" min="5" max="5"/>
  </cols>
  <sheetData>
    <row r="1">
      <c r="A1" s="18" t="inlineStr">
        <is>
          <t>COVERAGE SUMMARY</t>
        </is>
      </c>
      <c r="B1" s="19" t="n"/>
      <c r="C1" s="19" t="n"/>
      <c r="D1" s="19" t="n"/>
      <c r="E1" s="19" t="n"/>
    </row>
    <row r="2">
      <c r="A2" s="34" t="inlineStr">
        <is>
          <t>The figures below reflect exactly what the user entered during the wizard at set-up. The user copied them directly from the estimate PDF file.</t>
        </is>
      </c>
    </row>
    <row r="4">
      <c r="A4" s="35" t="inlineStr">
        <is>
          <t>Summary for All Items</t>
        </is>
      </c>
    </row>
    <row r="5">
      <c r="A5" s="4" t="inlineStr">
        <is>
          <t>Line Item Total</t>
        </is>
      </c>
      <c r="B5" s="12" t="n">
        <v>6432.58</v>
      </c>
    </row>
    <row r="6">
      <c r="A6" s="4" t="inlineStr">
        <is>
          <t>Replacement Cost Value (RCV)</t>
        </is>
      </c>
      <c r="B6" s="12" t="n">
        <v>6455.09</v>
      </c>
      <c r="C6" s="36" t="inlineStr">
        <is>
          <t>(PDF: Replacement Cost Value)</t>
        </is>
      </c>
    </row>
    <row r="7">
      <c r="A7" t="inlineStr">
        <is>
          <t>Sales Tax</t>
        </is>
      </c>
      <c r="B7" s="15" t="n">
        <v>1.25</v>
      </c>
    </row>
    <row r="8">
      <c r="A8" s="4" t="inlineStr">
        <is>
          <t>Net Claim</t>
        </is>
      </c>
      <c r="B8" s="12" t="n">
        <v>6455.09</v>
      </c>
    </row>
    <row r="11">
      <c r="A11" s="37" t="inlineStr">
        <is>
          <t>SUMMARY FOR ALL ITEMS - Standardized Labels</t>
        </is>
      </c>
    </row>
    <row r="12">
      <c r="A12" s="34" t="inlineStr">
        <is>
          <t>Ambiguous labels (e.g., "RCV") have been standardized to explicit names like "Total w/Tax+O&amp;P" for clarity.</t>
        </is>
      </c>
    </row>
    <row r="13">
      <c r="A13" s="38" t="inlineStr">
        <is>
          <t>Line Item Total (qty*total unit cost only)</t>
        </is>
      </c>
      <c r="B13" s="16" t="n">
        <v>6432.58</v>
      </c>
    </row>
    <row r="14">
      <c r="A14" t="inlineStr">
        <is>
          <t>Total Tax</t>
        </is>
      </c>
      <c r="B14" s="16" t="n">
        <v>1.25</v>
      </c>
    </row>
    <row r="15">
      <c r="A15" t="inlineStr">
        <is>
          <t>Line Item Total + Tax</t>
        </is>
      </c>
      <c r="B15" s="16" t="n">
        <v>6433.83</v>
      </c>
    </row>
    <row r="17">
      <c r="A17" s="4" t="inlineStr">
        <is>
          <t>Total w/Tax</t>
        </is>
      </c>
      <c r="B17" s="13" t="n">
        <v>6455.09</v>
      </c>
    </row>
    <row r="20">
      <c r="A20" s="19" t="n"/>
      <c r="B20" s="19" t="n"/>
      <c r="C20" s="19" t="n"/>
      <c r="D20" s="19" t="n"/>
    </row>
    <row r="24">
      <c r="A24" s="18" t="inlineStr">
        <is>
          <t>ROOM SUMMARY</t>
        </is>
      </c>
      <c r="B24" s="19" t="n"/>
      <c r="C24" s="19" t="n"/>
      <c r="D24" s="19" t="n"/>
    </row>
    <row r="25">
      <c r="A25" s="34"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Thomas_Kenneth</t>
        </is>
      </c>
      <c r="B28" t="n">
        <v>25</v>
      </c>
      <c r="C28" s="15" t="n">
        <v>5607.83</v>
      </c>
      <c r="D28" s="15" t="n">
        <v>5607.827499999999</v>
      </c>
      <c r="E28" s="14" t="inlineStr">
        <is>
          <t>✓ Match</t>
        </is>
      </c>
    </row>
    <row r="29">
      <c r="A29" t="inlineStr">
        <is>
          <t>Bedroom</t>
        </is>
      </c>
      <c r="B29" t="n">
        <v>8</v>
      </c>
      <c r="C29" s="15" t="n">
        <v>824.75</v>
      </c>
      <c r="D29" s="15" t="n">
        <v>824.75</v>
      </c>
      <c r="E29" s="14" t="inlineStr">
        <is>
          <t>✓ Match</t>
        </is>
      </c>
    </row>
    <row r="30">
      <c r="A30" s="4" t="inlineStr">
        <is>
          <t>TOTAL</t>
        </is>
      </c>
      <c r="B30" s="4">
        <f>SUM(B28:B29)</f>
        <v/>
      </c>
      <c r="C30" s="12">
        <f>SUM(C28:C29)</f>
        <v/>
      </c>
      <c r="D30" s="12">
        <f>SUM(D28:D29)</f>
        <v/>
      </c>
    </row>
    <row r="32">
      <c r="A32" s="4" t="inlineStr">
        <is>
          <t>User Stated RCV (by coverage):</t>
        </is>
      </c>
    </row>
    <row r="33">
      <c r="A33" t="inlineStr">
        <is>
          <t>Summary for All Items</t>
        </is>
      </c>
      <c r="C33" s="15" t="n">
        <v>6455.09</v>
      </c>
    </row>
    <row r="35">
      <c r="A35" t="inlineStr">
        <is>
          <t>User Stated RCV (Entered Coverages):</t>
        </is>
      </c>
      <c r="C35" s="15" t="n">
        <v>6455.09</v>
      </c>
    </row>
    <row r="36">
      <c r="A36" t="inlineStr">
        <is>
          <t>Extracted Total:</t>
        </is>
      </c>
      <c r="C36" s="15" t="n">
        <v>6432.577499999999</v>
      </c>
    </row>
    <row r="37">
      <c r="A37" t="inlineStr">
        <is>
          <t>Difference:</t>
        </is>
      </c>
      <c r="C37" s="15" t="n">
        <v>22.51250000000073</v>
      </c>
      <c r="D37" s="29" t="inlineStr">
        <is>
          <t>✗ Mismatch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1" t="inlineStr">
        <is>
          <t>ESTIMATE LETTERHEAD</t>
        </is>
      </c>
    </row>
    <row r="2">
      <c r="A2" t="inlineStr">
        <is>
          <t>Company</t>
        </is>
      </c>
    </row>
    <row r="3">
      <c r="A3" t="inlineStr">
        <is>
          <t>Estimator Company</t>
        </is>
      </c>
    </row>
    <row r="4">
      <c r="A4" t="inlineStr">
        <is>
          <t>Business Phone</t>
        </is>
      </c>
    </row>
    <row r="5">
      <c r="A5" t="inlineStr">
        <is>
          <t>Email</t>
        </is>
      </c>
    </row>
    <row r="8">
      <c r="A8" s="11" t="inlineStr">
        <is>
          <t>INSURED INFORMATION</t>
        </is>
      </c>
    </row>
    <row r="9">
      <c r="A9" t="inlineStr">
        <is>
          <t>Insured</t>
        </is>
      </c>
      <c r="B9" t="inlineStr">
        <is>
          <t>General</t>
        </is>
      </c>
    </row>
    <row r="10">
      <c r="A10" t="inlineStr">
        <is>
          <t>Property Address</t>
        </is>
      </c>
      <c r="B10" t="inlineStr">
        <is>
          <t>9618 Spring Harvest</t>
        </is>
      </c>
    </row>
    <row r="11">
      <c r="A11" t="inlineStr">
        <is>
          <t>City, State, ZIP</t>
        </is>
      </c>
      <c r="B11" t="inlineStr">
        <is>
          <t>San Antonio TX 78254</t>
        </is>
      </c>
    </row>
    <row r="12">
      <c r="A12" t="inlineStr">
        <is>
          <t>Home Phone</t>
        </is>
      </c>
      <c r="B12" t="inlineStr">
        <is>
          <t>(210) 310-6300</t>
        </is>
      </c>
    </row>
    <row r="13">
      <c r="A13" t="inlineStr">
        <is>
          <t>Cellular Phone</t>
        </is>
      </c>
    </row>
    <row r="16">
      <c r="A16" s="11" t="inlineStr">
        <is>
          <t>CLAIM INFORMATION</t>
        </is>
      </c>
    </row>
    <row r="17">
      <c r="A17" t="inlineStr">
        <is>
          <t>Insurance Carrier</t>
        </is>
      </c>
      <c r="B17" t="inlineStr">
        <is>
          <t>State Farm</t>
        </is>
      </c>
    </row>
    <row r="18">
      <c r="A18" t="inlineStr">
        <is>
          <t>Claim Number</t>
        </is>
      </c>
      <c r="B18" t="inlineStr">
        <is>
          <t>StateFarm5389D303B</t>
        </is>
      </c>
    </row>
    <row r="19">
      <c r="A19" t="inlineStr">
        <is>
          <t>Policy Number</t>
        </is>
      </c>
    </row>
    <row r="20">
      <c r="A20" t="inlineStr">
        <is>
          <t>Member Number</t>
        </is>
      </c>
    </row>
    <row r="21">
      <c r="A21" t="inlineStr">
        <is>
          <t>L/R Number</t>
        </is>
      </c>
    </row>
    <row r="22">
      <c r="A22" t="inlineStr">
        <is>
          <t>Date of Loss</t>
        </is>
      </c>
    </row>
    <row r="23">
      <c r="A23" t="inlineStr">
        <is>
          <t>Type of Loss</t>
        </is>
      </c>
    </row>
    <row r="24">
      <c r="A24" t="inlineStr">
        <is>
          <t>Cause of Loss</t>
        </is>
      </c>
    </row>
    <row r="25">
      <c r="A25" t="inlineStr">
        <is>
          <t>Deductible</t>
        </is>
      </c>
    </row>
    <row r="26">
      <c r="A26" t="inlineStr">
        <is>
          <t>Policy Limit</t>
        </is>
      </c>
    </row>
    <row r="29">
      <c r="A29" s="11" t="inlineStr">
        <is>
          <t>ESTIMATE INFORMATION</t>
        </is>
      </c>
    </row>
    <row r="30">
      <c r="A30" t="inlineStr">
        <is>
          <t>Estimate Number</t>
        </is>
      </c>
      <c r="B30" t="inlineStr">
        <is>
          <t>THOMAS_KENNETH</t>
        </is>
      </c>
    </row>
    <row r="31">
      <c r="A31" t="inlineStr">
        <is>
          <t>Price List</t>
        </is>
      </c>
      <c r="B31" t="inlineStr">
        <is>
          <t>TXSA8X_AUG25</t>
        </is>
      </c>
    </row>
    <row r="32">
      <c r="A32" t="inlineStr">
        <is>
          <t>Date Contacted</t>
        </is>
      </c>
    </row>
    <row r="33">
      <c r="A33" t="inlineStr">
        <is>
          <t>Date Received</t>
        </is>
      </c>
    </row>
    <row r="34">
      <c r="A34" t="inlineStr">
        <is>
          <t>Date Inspected</t>
        </is>
      </c>
    </row>
    <row r="35">
      <c r="A35" t="inlineStr">
        <is>
          <t>Date Entered</t>
        </is>
      </c>
      <c r="B35" t="inlineStr">
        <is>
          <t>9/4/2025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21"/>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3" t="inlineStr">
        <is>
          <t>Xactimate Note: Normally used in a water/contamination clean-up situation where airborne mold spores, etc. are present, but may also be used for other applications (soot or dust removal, etc.).</t>
        </is>
      </c>
      <c r="B8" t="inlineStr">
        <is>
          <t>Bedroom, THOMAS_KENNETH</t>
        </is>
      </c>
      <c r="C8" t="inlineStr">
        <is>
          <t>HEPA Vacuuming - Light - (PER SF)</t>
        </is>
      </c>
      <c r="D8" t="inlineStr">
        <is>
          <t>17, 31</t>
        </is>
      </c>
      <c r="E8" t="inlineStr">
        <is>
          <t>6%</t>
        </is>
      </c>
    </row>
    <row r="9">
      <c r="A9" s="33" t="inlineStr">
        <is>
          <t>Xactimate Note: Includes: Anti-microbial agent and labor. Note: The surface is treated to kill harmful bacteria and/or prevent mildew.</t>
        </is>
      </c>
      <c r="B9" t="inlineStr">
        <is>
          <t>Bedroom, THOMAS_KENNETH</t>
        </is>
      </c>
      <c r="C9" t="inlineStr">
        <is>
          <t>Apply plant-based anti-microbial agent t</t>
        </is>
      </c>
      <c r="D9" t="inlineStr">
        <is>
          <t>18, 30</t>
        </is>
      </c>
      <c r="E9" t="inlineStr">
        <is>
          <t>6%</t>
        </is>
      </c>
    </row>
    <row r="10">
      <c r="A10" s="33" t="inlineStr">
        <is>
          <t>QD is charging an emergency service call for restoration damage because the situation requires immediate attention to prevent further damage or loss. Emergency services often involve quick response times, specialized equipment, and additional resources, which can incur extra costs. The urgency of restoring the property to a safe and habitable condition justifies the service call fee, as it ensures that the damage is mitigated promptly and effectively.</t>
        </is>
      </c>
      <c r="B10" t="inlineStr">
        <is>
          <t>THOMAS_KENNETH</t>
        </is>
      </c>
      <c r="C10" t="inlineStr">
        <is>
          <t>Emergency service call - during business</t>
        </is>
      </c>
      <c r="D10" t="inlineStr">
        <is>
          <t>1</t>
        </is>
      </c>
      <c r="E10" t="inlineStr">
        <is>
          <t>3%</t>
        </is>
      </c>
    </row>
    <row r="11">
      <c r="A11" s="33" t="inlineStr">
        <is>
          <t>Using a thermal imaging camera during the evaluation of a restoration scope is justified because it allows for a non-invasive, accurate detection of hidden moisture, heat patterns, or structural issues that may not be visible to the naked eye. This technology helps identify areas of water damage, insulation issues, or potential mold growth behind walls, ceilings, or floors. By providing a clearer understanding of the extent of the damage, thermal imaging enables more precise restoration planning, helping to prevent further issues and ensuring a thorough and effective restoration process.</t>
        </is>
      </c>
      <c r="B11" t="inlineStr">
        <is>
          <t>THOMAS_KENNETH</t>
        </is>
      </c>
      <c r="C11" t="inlineStr">
        <is>
          <t>Thermal imaging - (Bid item)</t>
        </is>
      </c>
      <c r="D11" t="inlineStr">
        <is>
          <t>3</t>
        </is>
      </c>
      <c r="E11" t="inlineStr">
        <is>
          <t>3%</t>
        </is>
      </c>
    </row>
    <row r="12">
      <c r="A12" s="33" t="inlineStr">
        <is>
          <t>Includes a thorough assessment of the property to determine the extent of the damage and identify the necessary steps for restoration. This includes inspecting affected areas, documenting the damage, and assessing factors like structural integrity, water or fire damage, and potential hazards. Based on this evaluation, a detailed plan is developed, outlining the required services, time lines, and resources needed to restore the property to its pre-damage condition. This ensures that the restoration process is efficient, targeted, and aligned</t>
        </is>
      </c>
      <c r="B12" t="inlineStr">
        <is>
          <t>THOMAS_KENNETH</t>
        </is>
      </c>
      <c r="C12" t="inlineStr">
        <is>
          <t>Administrative/supervisor labor charge (</t>
        </is>
      </c>
      <c r="D12" t="inlineStr">
        <is>
          <t>2</t>
        </is>
      </c>
      <c r="E12" t="inlineStr">
        <is>
          <t>3%</t>
        </is>
      </c>
    </row>
    <row r="13">
      <c r="A13" s="33" t="inlineStr">
        <is>
          <t>OSHA compliance 2 techs</t>
        </is>
      </c>
      <c r="B13" t="inlineStr">
        <is>
          <t>THOMAS_KENNETH</t>
        </is>
      </c>
      <c r="C13" t="inlineStr">
        <is>
          <t>Add for personal protective equipment (h</t>
        </is>
      </c>
      <c r="D13" t="inlineStr">
        <is>
          <t>4</t>
        </is>
      </c>
      <c r="E13" t="inlineStr">
        <is>
          <t>3%</t>
        </is>
      </c>
    </row>
    <row r="14">
      <c r="A14" s="33" t="inlineStr">
        <is>
          <t>Per Xactimate notes: Includes: Hourly labor to travel to job-site to deliver, setup, inspect, move and adjust, monitor, take moisture readings, etc. and/or take down &amp; remove dryers and dehumidifiers. Excludes: Equipment charges. Dates: 8/18, 8/19, 8/20, 8/21, 8/22</t>
        </is>
      </c>
      <c r="B14" t="inlineStr">
        <is>
          <t>THOMAS_KENNETH</t>
        </is>
      </c>
      <c r="C14" t="inlineStr">
        <is>
          <t>Equipment setup, take down, and monitori</t>
        </is>
      </c>
      <c r="D14" t="inlineStr">
        <is>
          <t>5</t>
        </is>
      </c>
      <c r="E14" t="inlineStr">
        <is>
          <t>3%</t>
        </is>
      </c>
    </row>
    <row r="15">
      <c r="A15" s="33" t="inlineStr">
        <is>
          <t>QD Restoration needs to decontaminate equipment from job site to job site using IICRC S500 standards to ensure the prevention of cross-contamination and uphold the safety and integrity of each work site. The IICRC S500 guidelines provide established protocols for cleaning and disinfecting equipment used in water damage restoration, mold remediation, and other restoration tasks. By following these standards, companies can minimize the risk of transferring contaminants like mold spores, bacteria, or chemicals between properties, safeguarding both workers and clients. This adherence to industry standards not only ensures health and safety but also helps maintain the company’s professionalism and compliance with best practices.</t>
        </is>
      </c>
      <c r="B15" t="inlineStr">
        <is>
          <t>THOMAS_KENNETH</t>
        </is>
      </c>
      <c r="C15" t="inlineStr">
        <is>
          <t>Equipment decontamination charge - per p</t>
        </is>
      </c>
      <c r="D15" t="inlineStr">
        <is>
          <t>6</t>
        </is>
      </c>
      <c r="E15" t="inlineStr">
        <is>
          <t>3%</t>
        </is>
      </c>
    </row>
    <row r="16">
      <c r="A16" s="33" t="inlineStr">
        <is>
          <t>Used to help reduce any air born contaminants from the demo</t>
        </is>
      </c>
      <c r="B16" t="inlineStr">
        <is>
          <t>THOMAS_KENNETH</t>
        </is>
      </c>
      <c r="C16" t="inlineStr">
        <is>
          <t>Add for HEPA filter (for canister/backpa</t>
        </is>
      </c>
      <c r="D16" t="inlineStr">
        <is>
          <t>8</t>
        </is>
      </c>
      <c r="E16" t="inlineStr">
        <is>
          <t>3%</t>
        </is>
      </c>
    </row>
    <row r="17">
      <c r="A17" s="33" t="inlineStr">
        <is>
          <t>A fuel surcharge is applicable to account for fluctuations in fuel prices that directly impact the cost of operating vehicles and equipment needed for a job. As fuel prices can vary significantly, the surcharge helps offset the additional expenses incurred for transportation, especially when traveling long distances or when the project requires frequent equipment transport. This ensures that the company can maintain operational efficiency and deliver services without absorbing the unpredictable costs associated with rising fuel prices, allowing for more stable pricing and continued service reliability for clients. Bathroom</t>
        </is>
      </c>
      <c r="B17" t="inlineStr">
        <is>
          <t>THOMAS_KENNETH</t>
        </is>
      </c>
      <c r="C17" t="inlineStr">
        <is>
          <t>Fuel surcharge</t>
        </is>
      </c>
      <c r="D17" t="inlineStr">
        <is>
          <t>10</t>
        </is>
      </c>
      <c r="E17" t="inlineStr">
        <is>
          <t>3%</t>
        </is>
      </c>
    </row>
    <row r="18">
      <c r="A18" s="33" t="inlineStr">
        <is>
          <t>24sqft*.5 due to detach only</t>
        </is>
      </c>
      <c r="B18" t="inlineStr">
        <is>
          <t>THOMAS_KENNETH</t>
        </is>
      </c>
      <c r="C18" t="inlineStr">
        <is>
          <t>Mirror - plate glass - Detach &amp; reset</t>
        </is>
      </c>
      <c r="D18" t="inlineStr">
        <is>
          <t>13</t>
        </is>
      </c>
      <c r="E18" t="inlineStr">
        <is>
          <t>3%</t>
        </is>
      </c>
    </row>
    <row r="19">
      <c r="A19" s="33" t="inlineStr">
        <is>
          <t>1 air movers for 4 days + 4 for 3 days</t>
        </is>
      </c>
      <c r="B19" t="inlineStr">
        <is>
          <t>THOMAS_KENNETH</t>
        </is>
      </c>
      <c r="C19" t="inlineStr">
        <is>
          <t>Air mover (per hour period) - No monitor</t>
        </is>
      </c>
      <c r="D19" t="inlineStr">
        <is>
          <t>23</t>
        </is>
      </c>
      <c r="E19" t="inlineStr">
        <is>
          <t>3%</t>
        </is>
      </c>
    </row>
    <row r="20">
      <c r="A20" s="33" t="inlineStr">
        <is>
          <t>1 dehu for 4 days Bedroom</t>
        </is>
      </c>
      <c r="B20" t="inlineStr">
        <is>
          <t>THOMAS_KENNETH</t>
        </is>
      </c>
      <c r="C20" t="inlineStr">
        <is>
          <t>Dehumidifier (per hr period) - 70-109 pp</t>
        </is>
      </c>
      <c r="D20" t="inlineStr">
        <is>
          <t>25</t>
        </is>
      </c>
      <c r="E20" t="inlineStr">
        <is>
          <t>3%</t>
        </is>
      </c>
    </row>
    <row r="21">
      <c r="A21" s="33" t="inlineStr">
        <is>
          <t>2 air mover for 4 days</t>
        </is>
      </c>
      <c r="B21" t="inlineStr">
        <is>
          <t>Bedroom</t>
        </is>
      </c>
      <c r="C21" t="inlineStr">
        <is>
          <t>Air mover (per hour period) - No monitor</t>
        </is>
      </c>
      <c r="D21" t="inlineStr">
        <is>
          <t>32</t>
        </is>
      </c>
      <c r="E21" t="inlineStr">
        <is>
          <t>3%</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0"/>
  <sheetViews>
    <sheetView workbookViewId="0">
      <selection activeCell="A1" sqref="A1"/>
    </sheetView>
  </sheetViews>
  <sheetFormatPr baseColWidth="8" defaultRowHeight="15"/>
  <cols>
    <col width="80" customWidth="1" min="1" max="1"/>
    <col width="22.9" customWidth="1" min="2" max="2"/>
    <col width="22.9" customWidth="1" min="3" max="3"/>
    <col width="21.8" customWidth="1" min="4" max="4"/>
    <col width="18.5" customWidth="1" min="5" max="5"/>
  </cols>
  <sheetData>
    <row r="1">
      <c r="A1" s="18" t="inlineStr">
        <is>
          <t>EXTRACTION VERIFICATION REPORT</t>
        </is>
      </c>
      <c r="B1" s="19" t="n"/>
      <c r="C1" s="19" t="n"/>
      <c r="D1" s="19" t="n"/>
      <c r="E1" s="19" t="n"/>
    </row>
    <row r="3">
      <c r="A3" s="19" t="n"/>
      <c r="B3" s="19" t="n"/>
      <c r="C3" s="19" t="n"/>
      <c r="D3" s="19" t="n"/>
      <c r="E3" s="19" t="n"/>
    </row>
    <row r="4">
      <c r="A4" s="11" t="inlineStr">
        <is>
          <t>COLUMN HEADER MAPPING</t>
        </is>
      </c>
    </row>
    <row r="6">
      <c r="A6" s="4" t="inlineStr">
        <is>
          <t>PDF Original</t>
        </is>
      </c>
      <c r="B6" s="4" t="inlineStr">
        <is>
          <t>Our Standard</t>
        </is>
      </c>
      <c r="C6" s="4" t="inlineStr">
        <is>
          <t>Status</t>
        </is>
      </c>
    </row>
    <row r="7">
      <c r="A7" t="inlineStr">
        <is>
          <t>#</t>
        </is>
      </c>
      <c r="B7" t="inlineStr">
        <is>
          <t>#</t>
        </is>
      </c>
      <c r="C7" s="20" t="inlineStr">
        <is>
          <t>✓ has data</t>
        </is>
      </c>
    </row>
    <row r="8">
      <c r="A8" t="inlineStr">
        <is>
          <t>Room</t>
        </is>
      </c>
      <c r="B8" t="inlineStr">
        <is>
          <t>Room</t>
        </is>
      </c>
      <c r="C8" s="20" t="inlineStr">
        <is>
          <t>✓ has data</t>
        </is>
      </c>
    </row>
    <row r="9">
      <c r="A9" t="inlineStr">
        <is>
          <t>DESCRIPTION</t>
        </is>
      </c>
      <c r="B9" t="inlineStr">
        <is>
          <t>Desc</t>
        </is>
      </c>
      <c r="C9" s="20" t="inlineStr">
        <is>
          <t>✓ has data</t>
        </is>
      </c>
    </row>
    <row r="10">
      <c r="B10" t="inlineStr">
        <is>
          <t>UOM</t>
        </is>
      </c>
      <c r="C10" s="20" t="inlineStr">
        <is>
          <t>✓ has data</t>
        </is>
      </c>
    </row>
    <row r="11">
      <c r="A11" t="inlineStr">
        <is>
          <t>QUANTITY</t>
        </is>
      </c>
      <c r="B11" t="inlineStr">
        <is>
          <t>QTY</t>
        </is>
      </c>
      <c r="C11" s="20" t="inlineStr">
        <is>
          <t>✓ has data</t>
        </is>
      </c>
    </row>
    <row r="12">
      <c r="A12" t="inlineStr">
        <is>
          <t>Unit Price</t>
        </is>
      </c>
      <c r="B12" t="inlineStr">
        <is>
          <t>Total Unit Cost</t>
        </is>
      </c>
      <c r="C12" s="20" t="inlineStr">
        <is>
          <t>✓ has data</t>
        </is>
      </c>
    </row>
    <row r="13">
      <c r="B13" t="inlineStr">
        <is>
          <t>Total</t>
        </is>
      </c>
      <c r="C13" s="20" t="inlineStr">
        <is>
          <t>✓ has data</t>
        </is>
      </c>
    </row>
    <row r="14">
      <c r="B14" t="inlineStr">
        <is>
          <t>Age/Life</t>
        </is>
      </c>
      <c r="C14" s="20" t="inlineStr">
        <is>
          <t>✓ has data</t>
        </is>
      </c>
    </row>
    <row r="15">
      <c r="B15" t="inlineStr">
        <is>
          <t>Reset</t>
        </is>
      </c>
      <c r="C15" s="21" t="inlineStr">
        <is>
          <t>Does Not Exist</t>
        </is>
      </c>
    </row>
    <row r="16">
      <c r="B16" t="inlineStr">
        <is>
          <t>Remove</t>
        </is>
      </c>
      <c r="C16" s="21" t="inlineStr">
        <is>
          <t>Does Not Exist</t>
        </is>
      </c>
    </row>
    <row r="17">
      <c r="B17" t="inlineStr">
        <is>
          <t>Replace</t>
        </is>
      </c>
      <c r="C17" s="21" t="inlineStr">
        <is>
          <t>Does Not Exist</t>
        </is>
      </c>
    </row>
    <row r="18">
      <c r="B18" t="inlineStr">
        <is>
          <t>O&amp;P</t>
        </is>
      </c>
      <c r="C18" s="21" t="inlineStr">
        <is>
          <t>Does Not Exist</t>
        </is>
      </c>
    </row>
    <row r="19">
      <c r="B19" t="inlineStr">
        <is>
          <t>Total w/Tax+O&amp;P</t>
        </is>
      </c>
      <c r="C19" s="21" t="inlineStr">
        <is>
          <t>Does Not Exist</t>
        </is>
      </c>
    </row>
    <row r="21">
      <c r="A21" s="22" t="inlineStr">
        <is>
          <t>Note: "Does Not Exist" means this column was not present in the PDF. This is normal—not all estimates have Reset, Remove, O&amp;P columns. If all totals verified correctly above, your data is complete.</t>
        </is>
      </c>
    </row>
    <row r="22">
      <c r="A22" s="19" t="n"/>
      <c r="B22" s="19" t="n"/>
      <c r="C22" s="19" t="n"/>
      <c r="D22" s="19" t="n"/>
      <c r="E22" s="19" t="n"/>
    </row>
    <row r="24">
      <c r="A24" s="19" t="n"/>
      <c r="B24" s="19" t="n"/>
      <c r="C24" s="19" t="n"/>
      <c r="D24" s="19" t="n"/>
      <c r="E24" s="19" t="n"/>
    </row>
    <row r="25">
      <c r="A25" s="11" t="inlineStr">
        <is>
          <t>ROOM CORRECTIONS</t>
        </is>
      </c>
    </row>
    <row r="27">
      <c r="A27" s="20" t="inlineStr">
        <is>
          <t>✓ The room name/column header template designed in the wizard was not required for this run</t>
        </is>
      </c>
    </row>
    <row r="30">
      <c r="A30" s="19" t="n"/>
      <c r="B30" s="19" t="n"/>
      <c r="C30" s="19" t="n"/>
      <c r="D30" s="19" t="n"/>
      <c r="E30" s="19" t="n"/>
    </row>
    <row r="31">
      <c r="A31" s="11" t="inlineStr">
        <is>
          <t>USER-PROVIDED TOTALS VERIFICATION</t>
        </is>
      </c>
    </row>
    <row r="33">
      <c r="A33" s="23" t="inlineStr">
        <is>
          <t>Coverage: Summary for All Items</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6432.58</v>
      </c>
      <c r="C36" s="3" t="n">
        <v>6432.58</v>
      </c>
      <c r="D36" s="3" t="n">
        <v>0</v>
      </c>
      <c r="E36" s="24" t="inlineStr">
        <is>
          <t>✓ Match</t>
        </is>
      </c>
    </row>
    <row r="37">
      <c r="A37" s="25" t="inlineStr">
        <is>
          <t xml:space="preserve">  Formula: (QTY × Total Unit Cost)</t>
        </is>
      </c>
    </row>
    <row r="38">
      <c r="A38" t="inlineStr">
        <is>
          <t>Total w/Tax+O&amp;P</t>
        </is>
      </c>
      <c r="B38" s="3" t="n">
        <v>6455.09</v>
      </c>
      <c r="C38" s="3" t="n">
        <v>6433.83</v>
      </c>
      <c r="D38" s="3" t="n">
        <v>-21.26000000000022</v>
      </c>
      <c r="E38" s="26" t="inlineStr">
        <is>
          <t>✗ Off by $21.26</t>
        </is>
      </c>
    </row>
    <row r="41">
      <c r="A41" s="19" t="n"/>
      <c r="B41" s="19" t="n"/>
      <c r="C41" s="19" t="n"/>
      <c r="D41" s="19" t="n"/>
      <c r="E41" s="19" t="n"/>
    </row>
    <row r="42">
      <c r="A42" s="11" t="inlineStr">
        <is>
          <t>EXTRACTION ACCURACY</t>
        </is>
      </c>
    </row>
    <row r="44">
      <c r="A44" s="27" t="inlineStr"/>
      <c r="B44" s="27" t="inlineStr">
        <is>
          <t>Auto-Detected</t>
        </is>
      </c>
      <c r="C44" s="27" t="inlineStr">
        <is>
          <t>Extracted from PDF</t>
        </is>
      </c>
      <c r="D44" s="27" t="inlineStr">
        <is>
          <t>Status</t>
        </is>
      </c>
    </row>
    <row r="45">
      <c r="A45" t="inlineStr">
        <is>
          <t>Line Items</t>
        </is>
      </c>
      <c r="B45" t="n">
        <v>33</v>
      </c>
      <c r="C45" t="n">
        <v>33</v>
      </c>
      <c r="D45" s="28" t="inlineStr">
        <is>
          <t>✓ Match</t>
        </is>
      </c>
    </row>
    <row r="46">
      <c r="A46" t="inlineStr">
        <is>
          <t>Rooms</t>
        </is>
      </c>
      <c r="B46" t="n">
        <v>2</v>
      </c>
      <c r="C46" t="n">
        <v>2</v>
      </c>
      <c r="D46" s="28" t="inlineStr">
        <is>
          <t>✓ Match</t>
        </is>
      </c>
    </row>
    <row r="47">
      <c r="A47" t="inlineStr">
        <is>
          <t>Columns</t>
        </is>
      </c>
      <c r="B47" t="n">
        <v>7</v>
      </c>
      <c r="C47" t="n">
        <v>7</v>
      </c>
      <c r="D47" s="28" t="inlineStr">
        <is>
          <t>✓ Match</t>
        </is>
      </c>
    </row>
    <row r="49">
      <c r="A49" s="17" t="inlineStr">
        <is>
          <t>Room-by-Room Breakdown:</t>
        </is>
      </c>
    </row>
    <row r="50">
      <c r="B50" s="4" t="inlineStr">
        <is>
          <t>Line Items Per Room</t>
        </is>
      </c>
      <c r="C50" s="4" t="inlineStr">
        <is>
          <t>Line Items Per Room</t>
        </is>
      </c>
    </row>
    <row r="51">
      <c r="A51" t="inlineStr">
        <is>
          <t xml:space="preserve">  THOMAS_KENNETH</t>
        </is>
      </c>
      <c r="B51" t="n">
        <v>25</v>
      </c>
      <c r="C51" t="n">
        <v>25</v>
      </c>
      <c r="D51" s="28" t="inlineStr">
        <is>
          <t>✓ Match</t>
        </is>
      </c>
    </row>
    <row r="52">
      <c r="A52" t="inlineStr">
        <is>
          <t xml:space="preserve">  Bathroom</t>
        </is>
      </c>
      <c r="B52" t="n">
        <v>0</v>
      </c>
      <c r="C52" t="n">
        <v>0</v>
      </c>
      <c r="D52" s="28" t="inlineStr">
        <is>
          <t>✓ Match</t>
        </is>
      </c>
    </row>
    <row r="53">
      <c r="A53" t="inlineStr">
        <is>
          <t xml:space="preserve">  Bedroom</t>
        </is>
      </c>
      <c r="B53" t="n">
        <v>8</v>
      </c>
      <c r="C53" t="n">
        <v>8</v>
      </c>
      <c r="D53" s="28" t="inlineStr">
        <is>
          <t>✓ Match</t>
        </is>
      </c>
    </row>
    <row r="55">
      <c r="A55" t="inlineStr">
        <is>
          <t>Line Item Total</t>
        </is>
      </c>
      <c r="B55" s="3" t="n">
        <v>6432.58</v>
      </c>
      <c r="C55" s="3" t="n">
        <v>6432.58</v>
      </c>
      <c r="D55" s="28" t="inlineStr">
        <is>
          <t>✓ Match</t>
        </is>
      </c>
    </row>
    <row r="56">
      <c r="A56" t="inlineStr">
        <is>
          <t>Total w/Tax+O&amp;P</t>
        </is>
      </c>
      <c r="B56" s="3" t="n">
        <v>6455.09</v>
      </c>
      <c r="C56" s="3" t="n">
        <v>6433.83</v>
      </c>
      <c r="D56" s="29" t="inlineStr">
        <is>
          <t>✗ $-21.26</t>
        </is>
      </c>
    </row>
    <row r="58">
      <c r="A58" s="19" t="n"/>
      <c r="B58" s="19" t="n"/>
      <c r="C58" s="19" t="n"/>
      <c r="D58" s="19" t="n"/>
      <c r="E58" s="19" t="n"/>
    </row>
    <row r="59">
      <c r="A59" s="4" t="inlineStr">
        <is>
          <t>CONFIDENCE SCORE:</t>
        </is>
      </c>
      <c r="B59" s="30" t="inlineStr">
        <is>
          <t>67%</t>
        </is>
      </c>
    </row>
    <row r="60">
      <c r="A60" s="19" t="n"/>
      <c r="B60" s="19" t="n"/>
      <c r="C60" s="19" t="n"/>
      <c r="D60" s="19" t="n"/>
      <c r="E60" s="19"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2026-02-14T23:41:52Z</dcterms:created>
  <dcterms:modified xmlns:dcterms="http://purl.org/dc/terms/" xmlns:xsi="http://www.w3.org/2001/XMLSchema-instance" xsi:type="dcterms:W3CDTF">2026-02-14T23:41:52Z</dcterms:modified>
</cp:coreProperties>
</file>