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l Rooms" sheetId="1" state="visible" r:id="rId1"/>
    <sheet xmlns:r="http://schemas.openxmlformats.org/officeDocument/2006/relationships" name="Aggregates" sheetId="2" state="visible" r:id="rId2"/>
    <sheet xmlns:r="http://schemas.openxmlformats.org/officeDocument/2006/relationships" name="Totals" sheetId="3" state="visible" r:id="rId3"/>
    <sheet xmlns:r="http://schemas.openxmlformats.org/officeDocument/2006/relationships" name="Claim Info" sheetId="4" state="visible" r:id="rId4"/>
    <sheet xmlns:r="http://schemas.openxmlformats.org/officeDocument/2006/relationships" name="Line Item Notes" sheetId="5" state="visible" r:id="rId5"/>
    <sheet xmlns:r="http://schemas.openxmlformats.org/officeDocument/2006/relationships" name="Verificatio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_-"/>
    <numFmt numFmtId="165" formatCode="$#,##0.00"/>
    <numFmt numFmtId="166" formatCode="&quot;$&quot;#,##0.00"/>
  </numFmts>
  <fonts count="27">
    <font>
      <name val="Calibri"/>
      <family val="2"/>
      <color theme="1"/>
      <sz val="11"/>
      <scheme val="minor"/>
    </font>
    <font>
      <b val="1"/>
    </font>
    <font>
      <b val="1"/>
      <color rgb="00806000"/>
      <sz val="14"/>
    </font>
    <font>
      <color rgb="00806000"/>
      <sz val="10"/>
    </font>
    <font>
      <i val="1"/>
      <color rgb="00C65911"/>
      <sz val="9"/>
    </font>
    <font>
      <b val="1"/>
      <sz val="14"/>
    </font>
    <font>
      <color rgb="00666666"/>
      <sz val="11"/>
    </font>
    <font>
      <b val="1"/>
      <i val="1"/>
      <sz val="10"/>
    </font>
    <font>
      <b val="1"/>
      <color rgb="001F4E78"/>
      <sz val="12"/>
    </font>
    <font>
      <b val="1"/>
      <color rgb="009C0006"/>
    </font>
    <font>
      <b val="1"/>
      <sz val="12"/>
    </font>
    <font>
      <b val="1"/>
      <color rgb="00006400"/>
    </font>
    <font>
      <b val="1"/>
      <i val="1"/>
    </font>
    <font>
      <color rgb="00006100"/>
    </font>
    <font>
      <color rgb="00808080"/>
    </font>
    <font>
      <i val="1"/>
      <color rgb="00666666"/>
      <sz val="9"/>
    </font>
    <font>
      <b val="1"/>
      <color rgb="004A148C"/>
    </font>
    <font>
      <b val="1"/>
      <color rgb="00006100"/>
    </font>
    <font>
      <b val="1"/>
      <color rgb="001F4E78"/>
    </font>
    <font>
      <b val="1"/>
      <color rgb="00006100"/>
      <sz val="14"/>
    </font>
    <font>
      <color rgb="00666666"/>
    </font>
    <font>
      <color rgb="00C65911"/>
    </font>
    <font>
      <color rgb="00666666"/>
      <sz val="9"/>
    </font>
    <font>
      <b val="1"/>
      <color rgb="0028a745"/>
      <sz val="12"/>
    </font>
    <font>
      <i val="1"/>
      <color rgb="00888888"/>
      <sz val="9"/>
    </font>
    <font>
      <b val="1"/>
      <i val="1"/>
      <color rgb="00006400"/>
    </font>
    <font/>
  </fonts>
  <fills count="5">
    <fill>
      <patternFill/>
    </fill>
    <fill>
      <patternFill patternType="gray125"/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bottom style="medium">
        <color rgb="004472C4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164" fontId="0" fillId="0" borderId="0" pivotButton="0" quotePrefix="0" xfId="0"/>
    <xf numFmtId="0" fontId="1" fillId="0" borderId="0" pivotButton="0" quotePrefix="0" xfId="0"/>
    <xf numFmtId="164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  <xf numFmtId="0" fontId="9" fillId="3" borderId="0" pivotButton="0" quotePrefix="0" xfId="0"/>
    <xf numFmtId="0" fontId="10" fillId="0" borderId="0" pivotButton="0" quotePrefix="0" xfId="0"/>
    <xf numFmtId="165" fontId="1" fillId="0" borderId="0" pivotButton="0" quotePrefix="0" xfId="0"/>
    <xf numFmtId="166" fontId="1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166" fontId="0" fillId="0" borderId="0" pivotButton="0" quotePrefix="0" xfId="0"/>
    <xf numFmtId="0" fontId="5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5" fillId="0" borderId="0" applyAlignment="1" pivotButton="0" quotePrefix="0" xfId="0">
      <alignment wrapText="1"/>
    </xf>
    <xf numFmtId="0" fontId="16" fillId="0" borderId="0" pivotButton="0" quotePrefix="0" xfId="0"/>
    <xf numFmtId="0" fontId="17" fillId="4" borderId="0" pivotButton="0" quotePrefix="0" xfId="0"/>
    <xf numFmtId="0" fontId="15" fillId="0" borderId="0" pivotButton="0" quotePrefix="0" xfId="0"/>
    <xf numFmtId="0" fontId="18" fillId="0" borderId="0" pivotButton="0" quotePrefix="0" xfId="0"/>
    <xf numFmtId="0" fontId="5" fillId="0" borderId="0" pivotButton="0" quotePrefix="0" xfId="0"/>
    <xf numFmtId="0" fontId="17" fillId="0" borderId="0" pivotButton="0" quotePrefix="0" xfId="0"/>
    <xf numFmtId="0" fontId="19" fillId="0" borderId="0" pivotButton="0" quotePrefix="0" xfId="0"/>
    <xf numFmtId="165" fontId="0" fillId="0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9" fillId="0" borderId="0" pivotButton="0" quotePrefix="0" xfId="0"/>
    <xf numFmtId="0" fontId="0" fillId="0" borderId="0" applyAlignment="1" pivotButton="0" quotePrefix="0" xfId="0">
      <alignment vertical="top" wrapText="1"/>
    </xf>
    <xf numFmtId="0" fontId="22" fillId="0" borderId="0" pivotButton="0" quotePrefix="0" xfId="0"/>
    <xf numFmtId="0" fontId="23" fillId="0" borderId="0" pivotButton="0" quotePrefix="0" xfId="0"/>
    <xf numFmtId="0" fontId="24" fillId="0" borderId="0" pivotButton="0" quotePrefix="0" xfId="0"/>
    <xf numFmtId="0" fontId="25" fillId="0" borderId="0" pivotButton="0" quotePrefix="0" xfId="0"/>
    <xf numFmtId="0" fontId="26" fillId="0" borderId="0" pivotButton="0" quotePrefix="0" xfId="0"/>
  </cellXfs>
  <cellStyles count="1">
    <cellStyle name="Normal" xfId="0" builtinId="0" hidden="0"/>
  </cellStyles>
  <dxfs count="5">
    <dxf>
      <font>
        <b val="1"/>
        <color rgb="00006400"/>
      </font>
    </dxf>
    <dxf>
      <font>
        <color rgb="009C0006"/>
      </font>
      <fill>
        <patternFill patternType="solid">
          <fgColor rgb="00FFC7CE"/>
          <bgColor rgb="00FFC7CE"/>
        </patternFill>
      </fill>
    </dxf>
    <dxf>
      <font>
        <color rgb="00808080"/>
      </font>
      <fill>
        <patternFill patternType="solid">
          <fgColor rgb="00F2F2F2"/>
          <bgColor rgb="00F2F2F2"/>
        </patternFill>
      </fill>
    </dxf>
    <dxf>
      <font>
        <b val="1"/>
        <color rgb="009C0006"/>
      </font>
    </dxf>
    <dxf>
      <font>
        <i val="1"/>
        <color rgb="0080808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84"/>
  <sheetViews>
    <sheetView workbookViewId="0">
      <selection activeCell="A1" sqref="A1"/>
    </sheetView>
  </sheetViews>
  <sheetFormatPr baseColWidth="8" defaultRowHeight="15"/>
  <cols>
    <col width="10" customWidth="1" min="1" max="1"/>
    <col width="22.9" customWidth="1" min="2" max="2"/>
    <col width="80" customWidth="1" min="3" max="3"/>
    <col width="16.3" customWidth="1" min="4" max="4"/>
    <col width="20.7" customWidth="1" min="5" max="5"/>
    <col width="18.5" customWidth="1" min="6" max="6"/>
    <col width="21.8" customWidth="1" min="7" max="7"/>
    <col width="10.8" customWidth="1" min="8" max="8"/>
    <col width="20.7" customWidth="1" min="9" max="9"/>
    <col width="12" customWidth="1" min="10" max="10"/>
    <col width="12" customWidth="1" min="11" max="11"/>
    <col width="12" customWidth="1" min="12" max="12"/>
  </cols>
  <sheetData>
    <row r="1" ht="18" customHeight="1">
      <c r="A1" s="1" t="inlineStr">
        <is>
          <t>#</t>
        </is>
      </c>
      <c r="B1" s="1" t="inlineStr">
        <is>
          <t>Room</t>
        </is>
      </c>
      <c r="C1" s="1" t="inlineStr">
        <is>
          <t>Desc</t>
        </is>
      </c>
      <c r="D1" s="1" t="inlineStr">
        <is>
          <t>UOM</t>
        </is>
      </c>
      <c r="E1" s="1" t="inlineStr">
        <is>
          <t>QTY</t>
        </is>
      </c>
      <c r="F1" s="1" t="inlineStr">
        <is>
          <t>Total Unit Cost</t>
        </is>
      </c>
      <c r="G1" s="1" t="inlineStr">
        <is>
          <t>Total</t>
        </is>
      </c>
      <c r="H1" s="1" t="inlineStr">
        <is>
          <t>Age/Life</t>
        </is>
      </c>
      <c r="I1" s="1" t="inlineStr">
        <is>
          <t>ACV</t>
        </is>
      </c>
      <c r="J1" s="1" t="inlineStr">
        <is>
          <t>Verify Final</t>
        </is>
      </c>
      <c r="K1" s="1" t="inlineStr">
        <is>
          <t>PDF Total</t>
        </is>
      </c>
      <c r="L1" s="1" t="inlineStr">
        <is>
          <t>Verify Status</t>
        </is>
      </c>
    </row>
    <row r="2">
      <c r="A2" t="n">
        <v>1</v>
      </c>
      <c r="B2" t="inlineStr">
        <is>
          <t>General</t>
        </is>
      </c>
      <c r="C2" s="2" t="inlineStr">
        <is>
          <t>Emergency service call -after business hours</t>
        </is>
      </c>
      <c r="E2" t="n">
        <v>1</v>
      </c>
      <c r="F2" s="3" t="n">
        <v>284.04</v>
      </c>
      <c r="G2" s="3" t="n">
        <v>284.04</v>
      </c>
      <c r="I2" s="3" t="n">
        <v>284.04</v>
      </c>
      <c r="J2" s="3" t="n">
        <v>284.04</v>
      </c>
      <c r="K2" s="3" t="n">
        <v>284.04</v>
      </c>
      <c r="L2" t="inlineStr">
        <is>
          <t>✓ Match</t>
        </is>
      </c>
    </row>
    <row r="3">
      <c r="A3" t="n">
        <v>2</v>
      </c>
      <c r="B3" t="inlineStr">
        <is>
          <t>General</t>
        </is>
      </c>
      <c r="C3" s="2" t="inlineStr">
        <is>
          <t>Personal protective mask (N-95)</t>
        </is>
      </c>
      <c r="E3" t="n">
        <v>10</v>
      </c>
      <c r="F3" s="3" t="n">
        <v>1.57</v>
      </c>
      <c r="G3" s="3" t="n">
        <v>15.7</v>
      </c>
      <c r="I3" s="3" t="n">
        <v>15.7</v>
      </c>
      <c r="J3" s="3" t="n">
        <v>15.7</v>
      </c>
      <c r="K3" s="3" t="n">
        <v>15.7</v>
      </c>
      <c r="L3" t="inlineStr">
        <is>
          <t>✓ Match</t>
        </is>
      </c>
    </row>
    <row r="4">
      <c r="A4" t="n">
        <v>3</v>
      </c>
      <c r="B4" t="inlineStr">
        <is>
          <t>General</t>
        </is>
      </c>
      <c r="C4" s="2" t="inlineStr">
        <is>
          <t>Personal protective gloves -Disposable (per pair)</t>
        </is>
      </c>
      <c r="E4" t="n">
        <v>20</v>
      </c>
      <c r="F4" s="3" t="n">
        <v>0.41</v>
      </c>
      <c r="G4" s="3" t="n">
        <v>8.199999999999999</v>
      </c>
      <c r="I4" s="3" t="n">
        <v>8.199999999999999</v>
      </c>
      <c r="J4" s="3" t="n">
        <v>8.199999999999999</v>
      </c>
      <c r="K4" s="3" t="n">
        <v>8.199999999999999</v>
      </c>
      <c r="L4" t="inlineStr">
        <is>
          <t>✓ Match</t>
        </is>
      </c>
    </row>
    <row r="5">
      <c r="A5" t="n">
        <v>4</v>
      </c>
      <c r="B5" t="inlineStr">
        <is>
          <t>General</t>
        </is>
      </c>
      <c r="C5" s="2" t="inlineStr">
        <is>
          <t>Equipment setup, take down, and monitoring (hourly charge)</t>
        </is>
      </c>
      <c r="E5" t="n">
        <v>15</v>
      </c>
      <c r="F5" s="3" t="n">
        <v>67.89</v>
      </c>
      <c r="G5" s="3" t="n">
        <v>1018.35</v>
      </c>
      <c r="I5" s="3" t="n">
        <v>1018.35</v>
      </c>
      <c r="J5" s="3" t="n">
        <v>1018.35</v>
      </c>
      <c r="K5" s="3" t="n">
        <v>1018.35</v>
      </c>
      <c r="L5" t="inlineStr">
        <is>
          <t>✓ Match</t>
        </is>
      </c>
    </row>
    <row r="6">
      <c r="A6" t="n">
        <v>5</v>
      </c>
      <c r="B6" t="inlineStr">
        <is>
          <t>General</t>
        </is>
      </c>
      <c r="C6" s="2" t="inlineStr">
        <is>
          <t>Plastic bag -used for disposal of contaminated items</t>
        </is>
      </c>
      <c r="E6" t="n">
        <v>12</v>
      </c>
      <c r="F6" s="3" t="n">
        <v>3.21</v>
      </c>
      <c r="G6" s="3" t="n">
        <v>38.52</v>
      </c>
      <c r="I6" s="3" t="n">
        <v>38.52</v>
      </c>
      <c r="J6" s="3" t="n">
        <v>38.52</v>
      </c>
      <c r="K6" s="3" t="n">
        <v>38.52</v>
      </c>
      <c r="L6" t="inlineStr">
        <is>
          <t>✓ Match</t>
        </is>
      </c>
    </row>
    <row r="7">
      <c r="A7" t="n">
        <v>6</v>
      </c>
      <c r="B7" t="inlineStr">
        <is>
          <t>General</t>
        </is>
      </c>
      <c r="C7" s="2" t="inlineStr">
        <is>
          <t>Haul debris -per pickup truck load -including dump fees o.oo</t>
        </is>
      </c>
      <c r="E7" t="n">
        <v>1</v>
      </c>
      <c r="F7" s="3" t="n">
        <v>231.16</v>
      </c>
      <c r="G7" s="3" t="n">
        <v>231.16</v>
      </c>
      <c r="I7" s="3" t="n">
        <v>231.16</v>
      </c>
      <c r="J7" s="3" t="n">
        <v>231.16</v>
      </c>
      <c r="K7" s="3" t="n">
        <v>231.16</v>
      </c>
      <c r="L7" t="inlineStr">
        <is>
          <t>✓ Match</t>
        </is>
      </c>
    </row>
    <row r="8">
      <c r="A8" t="n">
        <v>7</v>
      </c>
      <c r="B8" t="inlineStr">
        <is>
          <t>Crawlspace</t>
        </is>
      </c>
      <c r="C8" s="2" t="inlineStr">
        <is>
          <t>Dehumidifier (per 24 hr period)-up to 69 ppd-No monitor.</t>
        </is>
      </c>
      <c r="E8" t="n">
        <v>9</v>
      </c>
      <c r="F8" s="3" t="n">
        <v>62.34</v>
      </c>
      <c r="G8" s="3" t="n">
        <v>561.0600000000001</v>
      </c>
      <c r="I8" s="3" t="n">
        <v>561.0599999999999</v>
      </c>
      <c r="J8" s="3" t="n">
        <v>561.0600000000001</v>
      </c>
      <c r="K8" s="3" t="n">
        <v>561.0599999999999</v>
      </c>
      <c r="L8" t="inlineStr">
        <is>
          <t>✓ Match</t>
        </is>
      </c>
    </row>
    <row r="9">
      <c r="A9" t="n">
        <v>8</v>
      </c>
      <c r="B9" t="inlineStr">
        <is>
          <t>Crawlspace</t>
        </is>
      </c>
      <c r="C9" s="2" t="inlineStr">
        <is>
          <t>Negative air fan/Air scrubber (24 hr period) -No monit.</t>
        </is>
      </c>
      <c r="E9" t="n">
        <v>9</v>
      </c>
      <c r="F9" s="3" t="n">
        <v>74.43000000000001</v>
      </c>
      <c r="G9" s="3" t="n">
        <v>669.8700000000001</v>
      </c>
      <c r="I9" s="3" t="n">
        <v>669.87</v>
      </c>
      <c r="J9" s="3" t="n">
        <v>669.8700000000001</v>
      </c>
      <c r="K9" s="3" t="n">
        <v>669.87</v>
      </c>
      <c r="L9" t="inlineStr">
        <is>
          <t>✓ Match</t>
        </is>
      </c>
    </row>
    <row r="10">
      <c r="A10" t="n">
        <v>9</v>
      </c>
      <c r="B10" t="inlineStr">
        <is>
          <t>Crawlspace</t>
        </is>
      </c>
      <c r="C10" s="2" t="inlineStr">
        <is>
          <t>Add for HEP A filter ( for negative air exhaust fan)</t>
        </is>
      </c>
      <c r="E10" t="n">
        <v>1</v>
      </c>
      <c r="F10" s="3" t="n">
        <v>211.2</v>
      </c>
      <c r="G10" s="3" t="n">
        <v>211.2</v>
      </c>
      <c r="I10" s="3" t="n">
        <v>211.2</v>
      </c>
      <c r="J10" s="3" t="n">
        <v>211.2</v>
      </c>
      <c r="K10" s="3" t="n">
        <v>211.2</v>
      </c>
      <c r="L10" t="inlineStr">
        <is>
          <t>✓ Match</t>
        </is>
      </c>
    </row>
    <row r="11">
      <c r="A11" t="n">
        <v>11</v>
      </c>
      <c r="B11" t="inlineStr">
        <is>
          <t>Crawlspace</t>
        </is>
      </c>
      <c r="C11" s="2" t="inlineStr">
        <is>
          <t>R&amp;R Moisture protection for crawl space -visqueen -6 mil</t>
        </is>
      </c>
      <c r="E11" t="n">
        <v>72</v>
      </c>
      <c r="F11" s="3" t="n">
        <v>0.8</v>
      </c>
      <c r="G11" s="3" t="n">
        <v>57.6</v>
      </c>
      <c r="I11" s="3" t="n">
        <v>57.6</v>
      </c>
      <c r="J11" s="3" t="n">
        <v>57.6</v>
      </c>
      <c r="K11" s="3" t="n">
        <v>57.6</v>
      </c>
      <c r="L11" t="inlineStr">
        <is>
          <t>✓ Match</t>
        </is>
      </c>
    </row>
    <row r="12">
      <c r="A12" t="n">
        <v>12</v>
      </c>
      <c r="B12" t="inlineStr">
        <is>
          <t>Crawlspace</t>
        </is>
      </c>
      <c r="C12" s="2" t="inlineStr">
        <is>
          <t>Apply anti-microbial agent to the surface area</t>
        </is>
      </c>
      <c r="E12" t="n">
        <v>156</v>
      </c>
      <c r="F12" s="3" t="n">
        <v>0.34</v>
      </c>
      <c r="G12" s="3" t="n">
        <v>53.04000000000001</v>
      </c>
      <c r="I12" s="3" t="n">
        <v>53.04</v>
      </c>
      <c r="J12" s="3" t="n">
        <v>53.04000000000001</v>
      </c>
      <c r="K12" s="3" t="n">
        <v>53.04</v>
      </c>
      <c r="L12" t="inlineStr">
        <is>
          <t>✓ Match</t>
        </is>
      </c>
    </row>
    <row r="13">
      <c r="A13" t="n">
        <v>13</v>
      </c>
      <c r="B13" t="inlineStr">
        <is>
          <t>Crawlspace</t>
        </is>
      </c>
      <c r="C13" s="2" t="inlineStr">
        <is>
          <t>Air mover (per 24 hour period) -No monitoring o.oo</t>
        </is>
      </c>
      <c r="E13" t="n">
        <v>28</v>
      </c>
      <c r="F13" s="3" t="n">
        <v>28</v>
      </c>
      <c r="G13" s="3" t="n">
        <v>784</v>
      </c>
      <c r="I13" s="3" t="n">
        <v>784</v>
      </c>
      <c r="J13" s="3" t="n">
        <v>784</v>
      </c>
      <c r="K13" s="3" t="n">
        <v>784</v>
      </c>
      <c r="L13" t="inlineStr">
        <is>
          <t>✓ Match</t>
        </is>
      </c>
    </row>
    <row r="14">
      <c r="A14" t="n">
        <v>14</v>
      </c>
      <c r="B14" t="inlineStr">
        <is>
          <t>Garage</t>
        </is>
      </c>
      <c r="C14" s="2" t="inlineStr">
        <is>
          <t>Inventory, Packing, Boxing, and Moving charge -per hour</t>
        </is>
      </c>
      <c r="E14" t="n">
        <v>0.25</v>
      </c>
      <c r="F14" s="3" t="n">
        <v>57.12</v>
      </c>
      <c r="G14" s="3" t="n">
        <v>14.28</v>
      </c>
      <c r="I14" s="3" t="n">
        <v>14.28</v>
      </c>
      <c r="J14" s="3" t="n">
        <v>14.28</v>
      </c>
      <c r="K14" s="3" t="n">
        <v>14.28</v>
      </c>
      <c r="L14" t="inlineStr">
        <is>
          <t>✓ Match</t>
        </is>
      </c>
    </row>
    <row r="15">
      <c r="A15" t="n">
        <v>15</v>
      </c>
      <c r="B15" t="inlineStr">
        <is>
          <t>Garage</t>
        </is>
      </c>
      <c r="C15" s="2" t="inlineStr">
        <is>
          <t>Floor protection -self-adhesive plastic film</t>
        </is>
      </c>
      <c r="E15" t="n">
        <v>238</v>
      </c>
      <c r="F15" s="3" t="n">
        <v>0.65</v>
      </c>
      <c r="G15" s="3" t="n">
        <v>154.7</v>
      </c>
      <c r="I15" s="3" t="n">
        <v>154.7</v>
      </c>
      <c r="J15" s="3" t="n">
        <v>154.7</v>
      </c>
      <c r="K15" s="3" t="n">
        <v>154.7</v>
      </c>
      <c r="L15" t="inlineStr">
        <is>
          <t>✓ Match</t>
        </is>
      </c>
    </row>
    <row r="16">
      <c r="A16" t="n">
        <v>16</v>
      </c>
      <c r="B16" t="inlineStr">
        <is>
          <t>Garage</t>
        </is>
      </c>
      <c r="C16" s="2" t="inlineStr">
        <is>
          <t>Containment Barrier/Airlock/Decon. Chamber</t>
        </is>
      </c>
      <c r="E16" t="n">
        <v>15</v>
      </c>
      <c r="F16" s="3" t="n">
        <v>1.1</v>
      </c>
      <c r="G16" s="3" t="n">
        <v>16.5</v>
      </c>
      <c r="I16" s="3" t="n">
        <v>16.5</v>
      </c>
      <c r="J16" s="3" t="n">
        <v>16.5</v>
      </c>
      <c r="K16" s="3" t="n">
        <v>16.5</v>
      </c>
      <c r="L16" t="inlineStr">
        <is>
          <t>✓ Match</t>
        </is>
      </c>
    </row>
    <row r="17">
      <c r="A17" t="n">
        <v>17</v>
      </c>
      <c r="B17" t="inlineStr">
        <is>
          <t>Garage</t>
        </is>
      </c>
      <c r="C17" s="2" t="inlineStr">
        <is>
          <t>Ducting-lay-flat</t>
        </is>
      </c>
      <c r="E17" t="n">
        <v>3</v>
      </c>
      <c r="F17" s="3" t="n">
        <v>0.38</v>
      </c>
      <c r="G17" s="3" t="n">
        <v>1.14</v>
      </c>
      <c r="I17" s="3" t="n">
        <v>1.14</v>
      </c>
      <c r="J17" s="3" t="n">
        <v>1.14</v>
      </c>
      <c r="K17" s="3" t="n">
        <v>1.14</v>
      </c>
      <c r="L17" t="inlineStr">
        <is>
          <t>✓ Match</t>
        </is>
      </c>
    </row>
    <row r="18">
      <c r="A18" t="n">
        <v>18</v>
      </c>
      <c r="B18" t="inlineStr">
        <is>
          <t>Garage</t>
        </is>
      </c>
      <c r="C18" s="2" t="inlineStr">
        <is>
          <t>Apply anti-microbial agent to the surface area</t>
        </is>
      </c>
      <c r="E18" t="n">
        <v>10</v>
      </c>
      <c r="F18" s="3" t="n">
        <v>0.34</v>
      </c>
      <c r="G18" s="3" t="n">
        <v>3.4</v>
      </c>
      <c r="I18" s="3" t="n">
        <v>3.4</v>
      </c>
      <c r="J18" s="3" t="n">
        <v>3.4</v>
      </c>
      <c r="K18" s="3" t="n">
        <v>3.4</v>
      </c>
      <c r="L18" t="inlineStr">
        <is>
          <t>✓ Match</t>
        </is>
      </c>
    </row>
    <row r="19">
      <c r="A19" t="n">
        <v>19</v>
      </c>
      <c r="B19" t="inlineStr">
        <is>
          <t>Garage</t>
        </is>
      </c>
      <c r="C19" s="2" t="inlineStr">
        <is>
          <t>Air mover (per 24 hour period) -No monitoring</t>
        </is>
      </c>
      <c r="E19" t="n">
        <v>14</v>
      </c>
      <c r="F19" s="3" t="n">
        <v>28</v>
      </c>
      <c r="G19" s="3" t="n">
        <v>392</v>
      </c>
      <c r="I19" s="3" t="n">
        <v>392</v>
      </c>
      <c r="J19" s="3" t="n">
        <v>392</v>
      </c>
      <c r="K19" s="3" t="n">
        <v>392</v>
      </c>
      <c r="L19" t="inlineStr">
        <is>
          <t>✓ Match</t>
        </is>
      </c>
    </row>
    <row r="20">
      <c r="A20" t="n">
        <v>20</v>
      </c>
      <c r="B20" t="inlineStr">
        <is>
          <t>Garage</t>
        </is>
      </c>
      <c r="C20" s="2" t="inlineStr">
        <is>
          <t>Heat drying -thermal exchanger with air mover -50 kBtu</t>
        </is>
      </c>
      <c r="E20" t="n">
        <v>6</v>
      </c>
      <c r="F20" s="3" t="n">
        <v>209</v>
      </c>
      <c r="G20" s="3" t="n">
        <v>1254</v>
      </c>
      <c r="I20" s="3" t="n">
        <v>1254</v>
      </c>
      <c r="J20" s="3" t="n">
        <v>1254</v>
      </c>
      <c r="K20" s="3" t="n">
        <v>1254</v>
      </c>
      <c r="L20" t="inlineStr">
        <is>
          <t>✓ Match</t>
        </is>
      </c>
    </row>
    <row r="21">
      <c r="A21" t="n">
        <v>21</v>
      </c>
      <c r="B21" t="inlineStr">
        <is>
          <t>Garage</t>
        </is>
      </c>
      <c r="C21" s="2" t="inlineStr">
        <is>
          <t>Dehumidifier (per 24 hr period)-up to 69 ppd-No monitor.</t>
        </is>
      </c>
      <c r="E21" t="n">
        <v>9</v>
      </c>
      <c r="F21" s="3" t="n">
        <v>62.34</v>
      </c>
      <c r="G21" s="3" t="n">
        <v>561.0600000000001</v>
      </c>
      <c r="I21" s="3" t="n">
        <v>561.0599999999999</v>
      </c>
      <c r="J21" s="3" t="n">
        <v>561.0600000000001</v>
      </c>
      <c r="K21" s="3" t="n">
        <v>561.0599999999999</v>
      </c>
      <c r="L21" t="inlineStr">
        <is>
          <t>✓ Match</t>
        </is>
      </c>
    </row>
    <row r="22">
      <c r="A22" t="n">
        <v>22</v>
      </c>
      <c r="B22" t="inlineStr">
        <is>
          <t>Garage</t>
        </is>
      </c>
      <c r="C22" s="2" t="inlineStr">
        <is>
          <t>Negative air fan/ Air scrubber (24 hr period) -No monit.</t>
        </is>
      </c>
      <c r="E22" t="n">
        <v>9</v>
      </c>
      <c r="F22" s="3" t="n">
        <v>74.43000000000001</v>
      </c>
      <c r="G22" s="3" t="n">
        <v>669.8700000000001</v>
      </c>
      <c r="I22" s="3" t="n">
        <v>669.87</v>
      </c>
      <c r="J22" s="3" t="n">
        <v>669.8700000000001</v>
      </c>
      <c r="K22" s="3" t="n">
        <v>669.87</v>
      </c>
      <c r="L22" t="inlineStr">
        <is>
          <t>✓ Match</t>
        </is>
      </c>
    </row>
    <row r="23">
      <c r="A23" t="n">
        <v>23</v>
      </c>
      <c r="B23" t="inlineStr">
        <is>
          <t>Garage</t>
        </is>
      </c>
      <c r="C23" s="2" t="inlineStr">
        <is>
          <t>Add for HEPA filter (for negative air exhaust fan) o.oo o.oo o.oo</t>
        </is>
      </c>
      <c r="E23" t="n">
        <v>0.5</v>
      </c>
      <c r="F23" s="3" t="n">
        <v>215.02</v>
      </c>
      <c r="G23" s="3" t="n">
        <v>107.51</v>
      </c>
      <c r="I23" s="3" t="n">
        <v>107.51</v>
      </c>
      <c r="J23" s="3" t="n">
        <v>107.51</v>
      </c>
      <c r="K23" s="3" t="n">
        <v>107.51</v>
      </c>
      <c r="L23" t="inlineStr">
        <is>
          <t>✓ Match</t>
        </is>
      </c>
    </row>
    <row r="24">
      <c r="A24" t="n">
        <v>24</v>
      </c>
      <c r="B24" t="inlineStr">
        <is>
          <t>Bathroom</t>
        </is>
      </c>
      <c r="C24" s="2" t="inlineStr">
        <is>
          <t>Content Manipulation charge -per hour</t>
        </is>
      </c>
      <c r="E24" t="n">
        <v>0.25</v>
      </c>
      <c r="F24" s="3" t="n">
        <v>57.4</v>
      </c>
      <c r="G24" s="3" t="n">
        <v>14.35</v>
      </c>
      <c r="I24" s="3" t="n">
        <v>14.35</v>
      </c>
      <c r="J24" s="3" t="n">
        <v>14.35</v>
      </c>
      <c r="K24" s="3" t="n">
        <v>14.35</v>
      </c>
      <c r="L24" t="inlineStr">
        <is>
          <t>✓ Match</t>
        </is>
      </c>
    </row>
    <row r="25">
      <c r="A25" t="n">
        <v>25</v>
      </c>
      <c r="B25" t="inlineStr">
        <is>
          <t>Bathroom</t>
        </is>
      </c>
      <c r="C25" s="2" t="inlineStr">
        <is>
          <t>Inventory, Packing, Boxing, and Moving charge -per hour</t>
        </is>
      </c>
      <c r="E25" t="n">
        <v>0.5</v>
      </c>
      <c r="F25" s="3" t="n">
        <v>57.12</v>
      </c>
      <c r="G25" s="3" t="n">
        <v>28.56</v>
      </c>
      <c r="I25" s="3" t="n">
        <v>28.56</v>
      </c>
      <c r="J25" s="3" t="n">
        <v>28.56</v>
      </c>
      <c r="K25" s="3" t="n">
        <v>28.56</v>
      </c>
      <c r="L25" t="inlineStr">
        <is>
          <t>✓ Match</t>
        </is>
      </c>
    </row>
    <row r="26">
      <c r="A26" t="n">
        <v>26</v>
      </c>
      <c r="B26" t="inlineStr">
        <is>
          <t>Bathroom</t>
        </is>
      </c>
      <c r="C26" s="2" t="inlineStr">
        <is>
          <t>Toilet -Detach &amp; reset</t>
        </is>
      </c>
      <c r="E26" t="n">
        <v>0.5</v>
      </c>
      <c r="F26" s="3" t="n">
        <v>366.99</v>
      </c>
      <c r="G26" s="3" t="n">
        <v>183.495</v>
      </c>
      <c r="I26" s="3" t="n">
        <v>183.5</v>
      </c>
      <c r="J26" s="3" t="n">
        <v>183.495</v>
      </c>
      <c r="K26" s="3" t="n">
        <v>183.5</v>
      </c>
      <c r="L26" t="inlineStr">
        <is>
          <t>✓ Match</t>
        </is>
      </c>
    </row>
    <row r="27">
      <c r="A27" t="n">
        <v>27</v>
      </c>
      <c r="B27" t="inlineStr">
        <is>
          <t>Bathroom</t>
        </is>
      </c>
      <c r="C27" s="2" t="inlineStr">
        <is>
          <t>Light fixture -Detach &amp; reset</t>
        </is>
      </c>
      <c r="E27" t="n">
        <v>0.5</v>
      </c>
      <c r="F27" s="3" t="n">
        <v>72.72</v>
      </c>
      <c r="G27" s="3" t="n">
        <v>36.36</v>
      </c>
      <c r="I27" s="3" t="n">
        <v>36.36</v>
      </c>
      <c r="J27" s="3" t="n">
        <v>36.36</v>
      </c>
      <c r="K27" s="3" t="n">
        <v>36.36</v>
      </c>
      <c r="L27" t="inlineStr">
        <is>
          <t>✓ Match</t>
        </is>
      </c>
    </row>
    <row r="28">
      <c r="A28" t="n">
        <v>28</v>
      </c>
      <c r="B28" t="inlineStr">
        <is>
          <t>Bathroom</t>
        </is>
      </c>
      <c r="C28" s="2" t="inlineStr">
        <is>
          <t>Tear out toe kick and bag for disposal</t>
        </is>
      </c>
      <c r="E28" t="n">
        <v>4</v>
      </c>
      <c r="F28" s="3" t="n">
        <v>3.94</v>
      </c>
      <c r="G28" s="3" t="n">
        <v>15.76</v>
      </c>
      <c r="I28" s="3" t="n">
        <v>15.76</v>
      </c>
      <c r="J28" s="3" t="n">
        <v>15.76</v>
      </c>
      <c r="K28" s="3" t="n">
        <v>15.76</v>
      </c>
      <c r="L28" t="inlineStr">
        <is>
          <t>✓ Match</t>
        </is>
      </c>
    </row>
    <row r="29">
      <c r="A29" t="n">
        <v>29</v>
      </c>
      <c r="B29" t="inlineStr">
        <is>
          <t>Bathroom</t>
        </is>
      </c>
      <c r="C29" s="2" t="inlineStr">
        <is>
          <t>Tear out wet drywall, cleanup, bag for disposal</t>
        </is>
      </c>
      <c r="E29" t="n">
        <v>23</v>
      </c>
      <c r="F29" s="3" t="n">
        <v>1.19</v>
      </c>
      <c r="G29" s="3" t="n">
        <v>27.37</v>
      </c>
      <c r="I29" s="3" t="n">
        <v>27.37</v>
      </c>
      <c r="J29" s="3" t="n">
        <v>27.37</v>
      </c>
      <c r="K29" s="3" t="n">
        <v>27.37</v>
      </c>
      <c r="L29" t="inlineStr">
        <is>
          <t>✓ Match</t>
        </is>
      </c>
    </row>
    <row r="30">
      <c r="A30" t="n">
        <v>30</v>
      </c>
      <c r="B30" t="inlineStr">
        <is>
          <t>Bathroom</t>
        </is>
      </c>
      <c r="C30" s="2" t="inlineStr">
        <is>
          <t>Tear out and bag wet insulation f9af09b9-68d2-1019-914d-c4a629dfb 1 cO USAA Confidential</t>
        </is>
      </c>
      <c r="E30" t="n">
        <v>14</v>
      </c>
      <c r="F30" s="3" t="n">
        <v>0.88</v>
      </c>
      <c r="G30" s="3" t="n">
        <v>12.32</v>
      </c>
      <c r="I30" s="3" t="n">
        <v>12.32</v>
      </c>
      <c r="J30" s="3" t="n">
        <v>12.32</v>
      </c>
      <c r="K30" s="3" t="n">
        <v>12.32</v>
      </c>
      <c r="L30" t="inlineStr">
        <is>
          <t>✓ Match</t>
        </is>
      </c>
    </row>
    <row r="31">
      <c r="A31" t="n">
        <v>31</v>
      </c>
      <c r="B31" t="inlineStr">
        <is>
          <t>Bathroom</t>
        </is>
      </c>
      <c r="C31" s="2" t="inlineStr">
        <is>
          <t>Apply anti-microbial agent to the surface area</t>
        </is>
      </c>
      <c r="E31" t="n">
        <v>23</v>
      </c>
      <c r="F31" s="3" t="n">
        <v>0.34</v>
      </c>
      <c r="G31" s="3" t="n">
        <v>7.82</v>
      </c>
      <c r="I31" s="3" t="n">
        <v>7.82</v>
      </c>
      <c r="J31" s="3" t="n">
        <v>7.82</v>
      </c>
      <c r="K31" s="3" t="n">
        <v>7.82</v>
      </c>
      <c r="L31" t="inlineStr">
        <is>
          <t>✓ Match</t>
        </is>
      </c>
    </row>
    <row r="32">
      <c r="A32" t="n">
        <v>32</v>
      </c>
      <c r="B32" t="inlineStr">
        <is>
          <t>Bathroom</t>
        </is>
      </c>
      <c r="C32" s="2" t="inlineStr">
        <is>
          <t>Air mover (per 24 hour period) -No monitoring o.oo o.oo o.oo</t>
        </is>
      </c>
      <c r="E32" t="n">
        <v>14</v>
      </c>
      <c r="F32" s="3" t="n">
        <v>28</v>
      </c>
      <c r="G32" s="3" t="n">
        <v>392</v>
      </c>
      <c r="I32" s="3" t="n">
        <v>392</v>
      </c>
      <c r="J32" s="3" t="n">
        <v>392</v>
      </c>
      <c r="K32" s="3" t="n">
        <v>392</v>
      </c>
      <c r="L32" t="inlineStr">
        <is>
          <t>✓ Match</t>
        </is>
      </c>
    </row>
    <row r="33">
      <c r="A33" t="n">
        <v>33</v>
      </c>
      <c r="B33" t="inlineStr">
        <is>
          <t>Hallway</t>
        </is>
      </c>
      <c r="C33" s="2" t="inlineStr">
        <is>
          <t>Inventory, Packing, Boxing, and Moving charge -per hour</t>
        </is>
      </c>
      <c r="E33" t="n">
        <v>0.5</v>
      </c>
      <c r="F33" s="3" t="n">
        <v>57.12</v>
      </c>
      <c r="G33" s="3" t="n">
        <v>28.56</v>
      </c>
      <c r="I33" s="3" t="n">
        <v>28.56</v>
      </c>
      <c r="J33" s="3" t="n">
        <v>28.56</v>
      </c>
      <c r="K33" s="3" t="n">
        <v>28.56</v>
      </c>
      <c r="L33" t="inlineStr">
        <is>
          <t>✓ Match</t>
        </is>
      </c>
    </row>
    <row r="34">
      <c r="A34" t="n">
        <v>34</v>
      </c>
      <c r="B34" t="inlineStr">
        <is>
          <t>Hallway</t>
        </is>
      </c>
      <c r="C34" s="2" t="inlineStr">
        <is>
          <t>Water extraction from carpeted floor -Heavy</t>
        </is>
      </c>
      <c r="E34" t="n">
        <v>56</v>
      </c>
      <c r="F34" s="3" t="n">
        <v>0.6899999999999999</v>
      </c>
      <c r="G34" s="3" t="n">
        <v>38.64</v>
      </c>
      <c r="I34" s="3" t="n">
        <v>38.64</v>
      </c>
      <c r="J34" s="3" t="n">
        <v>38.64</v>
      </c>
      <c r="K34" s="3" t="n">
        <v>38.64</v>
      </c>
      <c r="L34" t="inlineStr">
        <is>
          <t>✓ Match</t>
        </is>
      </c>
    </row>
    <row r="35">
      <c r="A35" t="n">
        <v>35</v>
      </c>
      <c r="B35" t="inlineStr">
        <is>
          <t>Hallway</t>
        </is>
      </c>
      <c r="C35" s="2" t="inlineStr">
        <is>
          <t>Tear out baseboard and bag for disposal -up to Cat 3</t>
        </is>
      </c>
      <c r="E35" t="n">
        <v>1</v>
      </c>
      <c r="F35" s="3" t="n">
        <v>1.13</v>
      </c>
      <c r="G35" s="3" t="n">
        <v>1.13</v>
      </c>
      <c r="I35" s="3" t="n">
        <v>1.13</v>
      </c>
      <c r="J35" s="3" t="n">
        <v>1.13</v>
      </c>
      <c r="K35" s="3" t="n">
        <v>1.13</v>
      </c>
      <c r="L35" t="inlineStr">
        <is>
          <t>✓ Match</t>
        </is>
      </c>
    </row>
    <row r="36">
      <c r="A36" t="n">
        <v>36</v>
      </c>
      <c r="B36" t="inlineStr">
        <is>
          <t>Hallway</t>
        </is>
      </c>
      <c r="C36" s="2" t="inlineStr">
        <is>
          <t>Lift carpet for drying</t>
        </is>
      </c>
      <c r="E36" t="n">
        <v>56</v>
      </c>
      <c r="F36" s="3" t="n">
        <v>0.49</v>
      </c>
      <c r="G36" s="3" t="n">
        <v>27.44</v>
      </c>
      <c r="I36" s="3" t="n">
        <v>27.44</v>
      </c>
      <c r="J36" s="3" t="n">
        <v>27.44</v>
      </c>
      <c r="K36" s="3" t="n">
        <v>27.44</v>
      </c>
      <c r="L36" t="inlineStr">
        <is>
          <t>✓ Match</t>
        </is>
      </c>
    </row>
    <row r="37">
      <c r="A37" t="n">
        <v>37</v>
      </c>
      <c r="B37" t="inlineStr">
        <is>
          <t>Hallway</t>
        </is>
      </c>
      <c r="C37" s="2" t="inlineStr">
        <is>
          <t>Tear out wet carpet pad and bag for disposal</t>
        </is>
      </c>
      <c r="E37" t="n">
        <v>56</v>
      </c>
      <c r="F37" s="3" t="n">
        <v>0.6899999999999999</v>
      </c>
      <c r="G37" s="3" t="n">
        <v>38.64</v>
      </c>
      <c r="I37" s="3" t="n">
        <v>38.64</v>
      </c>
      <c r="J37" s="3" t="n">
        <v>38.64</v>
      </c>
      <c r="K37" s="3" t="n">
        <v>38.64</v>
      </c>
      <c r="L37" t="inlineStr">
        <is>
          <t>✓ Match</t>
        </is>
      </c>
    </row>
    <row r="38">
      <c r="A38" t="n">
        <v>38</v>
      </c>
      <c r="B38" t="inlineStr">
        <is>
          <t>Hallway</t>
        </is>
      </c>
      <c r="C38" s="2" t="inlineStr">
        <is>
          <t>Apply anti-microbial agent to the surface area</t>
        </is>
      </c>
      <c r="E38" t="n">
        <v>56</v>
      </c>
      <c r="F38" s="3" t="n">
        <v>0.34</v>
      </c>
      <c r="G38" s="3" t="n">
        <v>19.04</v>
      </c>
      <c r="I38" s="3" t="n">
        <v>19.04</v>
      </c>
      <c r="J38" s="3" t="n">
        <v>19.04</v>
      </c>
      <c r="K38" s="3" t="n">
        <v>19.04</v>
      </c>
      <c r="L38" t="inlineStr">
        <is>
          <t>✓ Match</t>
        </is>
      </c>
    </row>
    <row r="39">
      <c r="A39" t="n">
        <v>39</v>
      </c>
      <c r="B39" t="inlineStr">
        <is>
          <t>Hallway</t>
        </is>
      </c>
      <c r="C39" s="2" t="inlineStr">
        <is>
          <t>Air mover (per 24 hour period) -No monitoring</t>
        </is>
      </c>
      <c r="E39" t="n">
        <v>4</v>
      </c>
      <c r="F39" s="3" t="n">
        <v>28</v>
      </c>
      <c r="G39" s="3" t="n">
        <v>112</v>
      </c>
      <c r="I39" s="3" t="n">
        <v>112</v>
      </c>
      <c r="J39" s="3" t="n">
        <v>112</v>
      </c>
      <c r="K39" s="3" t="n">
        <v>112</v>
      </c>
      <c r="L39" t="inlineStr">
        <is>
          <t>✓ Match</t>
        </is>
      </c>
    </row>
    <row r="40">
      <c r="A40" t="n">
        <v>40</v>
      </c>
      <c r="B40" t="inlineStr">
        <is>
          <t>Level 2</t>
        </is>
      </c>
      <c r="C40" s="2" t="inlineStr">
        <is>
          <t>Dehumidifier (per 24 hr period)-up to 69 ppd-No monitor.</t>
        </is>
      </c>
      <c r="E40" t="n">
        <v>8</v>
      </c>
      <c r="F40" s="3" t="n">
        <v>62.34</v>
      </c>
      <c r="G40" s="3" t="n">
        <v>498.72</v>
      </c>
      <c r="I40" s="3" t="n">
        <v>498.72</v>
      </c>
      <c r="J40" s="3" t="n">
        <v>498.72</v>
      </c>
      <c r="K40" s="3" t="n">
        <v>498.72</v>
      </c>
      <c r="L40" t="inlineStr">
        <is>
          <t>✓ Match</t>
        </is>
      </c>
    </row>
    <row r="41">
      <c r="A41" t="n">
        <v>41</v>
      </c>
      <c r="B41" t="inlineStr">
        <is>
          <t>Level 2</t>
        </is>
      </c>
      <c r="C41" s="2" t="inlineStr">
        <is>
          <t>Negative air fan/Air scrubber (24 hr period) -No monit.</t>
        </is>
      </c>
      <c r="E41" t="n">
        <v>2</v>
      </c>
      <c r="F41" s="3" t="n">
        <v>74.43000000000001</v>
      </c>
      <c r="G41" s="3" t="n">
        <v>148.86</v>
      </c>
      <c r="I41" s="3" t="n">
        <v>148.86</v>
      </c>
      <c r="J41" s="3" t="n">
        <v>148.86</v>
      </c>
      <c r="K41" s="3" t="n">
        <v>148.86</v>
      </c>
      <c r="L41" t="inlineStr">
        <is>
          <t>✓ Match</t>
        </is>
      </c>
    </row>
    <row r="42">
      <c r="A42" t="n">
        <v>42</v>
      </c>
      <c r="B42" t="inlineStr">
        <is>
          <t>Level 2</t>
        </is>
      </c>
      <c r="C42" s="2" t="inlineStr">
        <is>
          <t>Add for HEPA filter (for negative air exhaust fan) o.oo</t>
        </is>
      </c>
      <c r="E42" t="n">
        <v>0.5</v>
      </c>
      <c r="F42" s="3" t="n">
        <v>215.02</v>
      </c>
      <c r="G42" s="3" t="n">
        <v>107.51</v>
      </c>
      <c r="I42" s="3" t="n">
        <v>107.51</v>
      </c>
      <c r="J42" s="3" t="n">
        <v>107.51</v>
      </c>
      <c r="K42" s="3" t="n">
        <v>107.51</v>
      </c>
      <c r="L42" t="inlineStr">
        <is>
          <t>✓ Match</t>
        </is>
      </c>
    </row>
    <row r="43">
      <c r="A43" t="n">
        <v>43</v>
      </c>
      <c r="B43" t="inlineStr">
        <is>
          <t>Laundry Room/Closet</t>
        </is>
      </c>
      <c r="C43" s="2" t="inlineStr">
        <is>
          <t>Inventory, Packing, Boxing, and Moving charge -per hour</t>
        </is>
      </c>
      <c r="E43" t="n">
        <v>0.25</v>
      </c>
      <c r="F43" s="3" t="n">
        <v>57.12</v>
      </c>
      <c r="G43" s="3" t="n">
        <v>14.28</v>
      </c>
      <c r="I43" s="3" t="n">
        <v>14.28</v>
      </c>
      <c r="J43" s="3" t="n">
        <v>14.28</v>
      </c>
      <c r="K43" s="3" t="n">
        <v>14.28</v>
      </c>
      <c r="L43" t="inlineStr">
        <is>
          <t>✓ Match</t>
        </is>
      </c>
    </row>
    <row r="44">
      <c r="A44" t="n">
        <v>44</v>
      </c>
      <c r="B44" t="inlineStr">
        <is>
          <t>Laundry Room/Closet</t>
        </is>
      </c>
      <c r="C44" s="2" t="inlineStr">
        <is>
          <t>Washer/Washing machine -Remove &amp; reset</t>
        </is>
      </c>
      <c r="E44" t="n">
        <v>1</v>
      </c>
      <c r="F44" s="3" t="n">
        <v>59.91</v>
      </c>
      <c r="G44" s="3" t="n">
        <v>59.91</v>
      </c>
      <c r="I44" s="3" t="n">
        <v>59.91</v>
      </c>
      <c r="J44" s="3" t="n">
        <v>59.91</v>
      </c>
      <c r="K44" s="3" t="n">
        <v>59.91</v>
      </c>
      <c r="L44" t="inlineStr">
        <is>
          <t>✓ Match</t>
        </is>
      </c>
    </row>
    <row r="45">
      <c r="A45" t="n">
        <v>45</v>
      </c>
      <c r="B45" t="inlineStr">
        <is>
          <t>Laundry Room/Closet</t>
        </is>
      </c>
      <c r="C45" s="2" t="inlineStr">
        <is>
          <t>Dryer -Remove &amp; reset -gas</t>
        </is>
      </c>
      <c r="E45" t="n">
        <v>1</v>
      </c>
      <c r="F45" s="3" t="n">
        <v>207.79</v>
      </c>
      <c r="G45" s="3" t="n">
        <v>207.79</v>
      </c>
      <c r="I45" s="3" t="n">
        <v>207.79</v>
      </c>
      <c r="J45" s="3" t="n">
        <v>207.79</v>
      </c>
      <c r="K45" s="3" t="n">
        <v>207.79</v>
      </c>
      <c r="L45" t="inlineStr">
        <is>
          <t>✓ Match</t>
        </is>
      </c>
    </row>
    <row r="46">
      <c r="A46" t="n">
        <v>46</v>
      </c>
      <c r="B46" t="inlineStr">
        <is>
          <t>Laundry Room/Closet</t>
        </is>
      </c>
      <c r="C46" s="2" t="inlineStr">
        <is>
          <t>Tear out baseboard and bag for disposal -up to Cat 3</t>
        </is>
      </c>
      <c r="E46" t="n">
        <v>24</v>
      </c>
      <c r="F46" s="3" t="n">
        <v>1.13</v>
      </c>
      <c r="G46" s="3" t="n">
        <v>27.12</v>
      </c>
      <c r="I46" s="3" t="n">
        <v>27.12</v>
      </c>
      <c r="J46" s="3" t="n">
        <v>27.12</v>
      </c>
      <c r="K46" s="3" t="n">
        <v>27.12</v>
      </c>
      <c r="L46" t="inlineStr">
        <is>
          <t>✓ Match</t>
        </is>
      </c>
    </row>
    <row r="47">
      <c r="A47" t="n">
        <v>47</v>
      </c>
      <c r="B47" t="inlineStr">
        <is>
          <t>Laundry Room/Closet</t>
        </is>
      </c>
      <c r="C47" s="2" t="inlineStr">
        <is>
          <t>Tear out trim and bag for disposal -up to Cat 3</t>
        </is>
      </c>
      <c r="E47" t="n">
        <v>7</v>
      </c>
      <c r="F47" s="3" t="n">
        <v>1.13</v>
      </c>
      <c r="G47" s="3" t="n">
        <v>7.909999999999999</v>
      </c>
      <c r="I47" s="3" t="n">
        <v>7.91</v>
      </c>
      <c r="J47" s="3" t="n">
        <v>7.909999999999999</v>
      </c>
      <c r="K47" s="3" t="n">
        <v>7.91</v>
      </c>
      <c r="L47" t="inlineStr">
        <is>
          <t>✓ Match</t>
        </is>
      </c>
    </row>
    <row r="48">
      <c r="A48" t="n">
        <v>48</v>
      </c>
      <c r="B48" t="inlineStr">
        <is>
          <t>Laundry Room/Closet</t>
        </is>
      </c>
      <c r="C48" s="2" t="inlineStr">
        <is>
          <t>Tear out non-salvageable vinyl, cut &amp; bag for disposal</t>
        </is>
      </c>
      <c r="E48" t="n">
        <v>68.98</v>
      </c>
      <c r="F48" s="3" t="n">
        <v>1.77</v>
      </c>
      <c r="G48" s="3" t="n">
        <v>122.0946</v>
      </c>
      <c r="I48" s="3" t="n">
        <v>122.09</v>
      </c>
      <c r="J48" s="3" t="n">
        <v>122.0946</v>
      </c>
      <c r="K48" s="3" t="n">
        <v>122.09</v>
      </c>
      <c r="L48" t="inlineStr">
        <is>
          <t>✓ Match</t>
        </is>
      </c>
    </row>
    <row r="49">
      <c r="A49" t="n">
        <v>49</v>
      </c>
      <c r="B49" t="inlineStr">
        <is>
          <t>Laundry Room/Closet</t>
        </is>
      </c>
      <c r="C49" s="2" t="inlineStr">
        <is>
          <t>Tear out non-salv underlayment &amp; bag for disposal</t>
        </is>
      </c>
      <c r="E49" t="n">
        <v>68.98</v>
      </c>
      <c r="F49" s="3" t="n">
        <v>1.96</v>
      </c>
      <c r="G49" s="3" t="n">
        <v>135.2008</v>
      </c>
      <c r="I49" s="3" t="n">
        <v>135.2</v>
      </c>
      <c r="J49" s="3" t="n">
        <v>135.2008</v>
      </c>
      <c r="K49" s="3" t="n">
        <v>135.2</v>
      </c>
      <c r="L49" t="inlineStr">
        <is>
          <t>✓ Match</t>
        </is>
      </c>
    </row>
    <row r="50">
      <c r="A50" t="n">
        <v>50</v>
      </c>
      <c r="B50" t="inlineStr">
        <is>
          <t>Laundry Room/Closet</t>
        </is>
      </c>
      <c r="C50" s="2" t="inlineStr">
        <is>
          <t>Apply anti-microbial agent to the surface area</t>
        </is>
      </c>
      <c r="E50" t="n">
        <v>68.97</v>
      </c>
      <c r="F50" s="3" t="n">
        <v>0.34</v>
      </c>
      <c r="G50" s="3" t="n">
        <v>23.4498</v>
      </c>
      <c r="I50" s="3" t="n">
        <v>23.45</v>
      </c>
      <c r="J50" s="3" t="n">
        <v>23.4498</v>
      </c>
      <c r="K50" s="3" t="n">
        <v>23.45</v>
      </c>
      <c r="L50" t="inlineStr">
        <is>
          <t>✓ Match</t>
        </is>
      </c>
    </row>
    <row r="51">
      <c r="A51" t="n">
        <v>51</v>
      </c>
      <c r="B51" t="inlineStr">
        <is>
          <t>Laundry Room/Closet</t>
        </is>
      </c>
      <c r="C51" s="2" t="inlineStr">
        <is>
          <t>Air mover (per 24 hour period) -No monitoring o.oo o.oo o.oo</t>
        </is>
      </c>
      <c r="E51" t="n">
        <v>7</v>
      </c>
      <c r="F51" s="3" t="n">
        <v>28</v>
      </c>
      <c r="G51" s="3" t="n">
        <v>196</v>
      </c>
      <c r="I51" s="3" t="n">
        <v>196</v>
      </c>
      <c r="J51" s="3" t="n">
        <v>196</v>
      </c>
      <c r="K51" s="3" t="n">
        <v>196</v>
      </c>
      <c r="L51" t="inlineStr">
        <is>
          <t>✓ Match</t>
        </is>
      </c>
    </row>
    <row r="53">
      <c r="A53" s="4" t="inlineStr">
        <is>
          <t>TOTALS</t>
        </is>
      </c>
      <c r="G53" s="5" t="n">
        <v>9639.530200000005</v>
      </c>
      <c r="I53" s="5" t="n">
        <v>9639.530000000004</v>
      </c>
      <c r="J53" s="5" t="n">
        <v>9639.530200000005</v>
      </c>
      <c r="K53" s="5" t="n">
        <v>9639.530000000004</v>
      </c>
    </row>
    <row r="56">
      <c r="B56" s="6" t="inlineStr">
        <is>
          <t>⚠</t>
        </is>
      </c>
      <c r="C56" s="7" t="inlineStr">
        <is>
          <t>COVERAGE SUMMARY</t>
        </is>
      </c>
    </row>
    <row r="57">
      <c r="C57" s="8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58">
      <c r="C58" s="9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D58" s="10" t="inlineStr">
        <is>
          <t>Auto-Detected</t>
        </is>
      </c>
      <c r="E58" s="10" t="inlineStr">
        <is>
          <t>Calculated</t>
        </is>
      </c>
      <c r="F58" s="10" t="inlineStr">
        <is>
          <t>PDF Scraped</t>
        </is>
      </c>
      <c r="G58" s="10" t="inlineStr">
        <is>
          <t>Status</t>
        </is>
      </c>
    </row>
    <row r="59">
      <c r="C59" s="11" t="inlineStr">
        <is>
          <t>ALL COVERAGES (AGGREGATE CHECK)</t>
        </is>
      </c>
    </row>
    <row r="60">
      <c r="C60" t="inlineStr">
        <is>
          <t>Line Item Total (All Coverages)</t>
        </is>
      </c>
      <c r="D60" s="3" t="n">
        <v>9664.370000000001</v>
      </c>
      <c r="E60" s="3" t="n">
        <v>9639.530000000004</v>
      </c>
      <c r="G60" s="12" t="inlineStr">
        <is>
          <t>✗ Off by $24.84</t>
        </is>
      </c>
    </row>
    <row r="61">
      <c r="C61" t="inlineStr">
        <is>
          <t>RCV / Grand Total (All Coverages)</t>
        </is>
      </c>
      <c r="D61" s="3" t="n">
        <v>9664.370000000001</v>
      </c>
      <c r="E61" s="3" t="n">
        <v>9639.530000000004</v>
      </c>
      <c r="G61" s="12" t="inlineStr">
        <is>
          <t>✗ Off by $24.84</t>
        </is>
      </c>
    </row>
    <row r="63">
      <c r="C63" s="13" t="inlineStr">
        <is>
          <t>Summary for Dwelling</t>
        </is>
      </c>
    </row>
    <row r="64">
      <c r="C64" s="4" t="inlineStr">
        <is>
          <t>Line Item Total</t>
        </is>
      </c>
      <c r="D64" s="14" t="n">
        <v>9578.690000000001</v>
      </c>
      <c r="F64" s="15" t="n">
        <v>9578.690000000001</v>
      </c>
      <c r="G64" s="16" t="inlineStr">
        <is>
          <t>✓ PDF match</t>
        </is>
      </c>
    </row>
    <row r="65">
      <c r="C65" s="4" t="inlineStr">
        <is>
          <t>Replacement Cost Value</t>
        </is>
      </c>
      <c r="D65" s="14" t="n">
        <v>9578.690000000001</v>
      </c>
      <c r="F65" s="15" t="n">
        <v>9578.690000000001</v>
      </c>
      <c r="G65" s="16" t="inlineStr">
        <is>
          <t>✓ PDF match</t>
        </is>
      </c>
    </row>
    <row r="66">
      <c r="C66" s="4" t="inlineStr">
        <is>
          <t>Net Claim</t>
        </is>
      </c>
      <c r="D66" s="14" t="n">
        <v>9578.690000000001</v>
      </c>
      <c r="F66" s="15" t="n">
        <v>9578.690000000001</v>
      </c>
      <c r="G66" s="16" t="inlineStr">
        <is>
          <t>✓ PDF match</t>
        </is>
      </c>
    </row>
    <row r="69">
      <c r="C69" s="17" t="inlineStr">
        <is>
          <t>SUMMARY FOR DWELLING - Standardized Labels</t>
        </is>
      </c>
    </row>
    <row r="70">
      <c r="C70" s="8" t="inlineStr">
        <is>
          <t>Ambiguous labels (e.g., "RCV") have been standardized to explicit names like "Total w/Tax+O&amp;P" for clarity.</t>
        </is>
      </c>
    </row>
    <row r="71">
      <c r="C71" t="inlineStr">
        <is>
          <t>Line Item Total (qty*total unit cost only)</t>
        </is>
      </c>
      <c r="D71" s="18" t="n">
        <v>9578.690000000001</v>
      </c>
      <c r="F71" s="18" t="n">
        <v>9578.690000000001</v>
      </c>
      <c r="G71" s="16" t="inlineStr">
        <is>
          <t>✓ PDF match</t>
        </is>
      </c>
    </row>
    <row r="72">
      <c r="C72" t="inlineStr">
        <is>
          <t>Total</t>
        </is>
      </c>
      <c r="D72" s="18" t="n">
        <v>9578.690000000001</v>
      </c>
      <c r="F72" s="18" t="n">
        <v>9578.690000000001</v>
      </c>
      <c r="G72" s="16" t="inlineStr">
        <is>
          <t>✓ PDF match</t>
        </is>
      </c>
    </row>
    <row r="75">
      <c r="C75" s="13" t="inlineStr">
        <is>
          <t>Summary for Contents</t>
        </is>
      </c>
    </row>
    <row r="76">
      <c r="C76" s="4" t="inlineStr">
        <is>
          <t>Line Item Total</t>
        </is>
      </c>
      <c r="D76" s="14" t="n">
        <v>85.68000000000001</v>
      </c>
      <c r="F76" s="15" t="n">
        <v>85.68000000000001</v>
      </c>
      <c r="G76" s="16" t="inlineStr">
        <is>
          <t>✓ PDF match</t>
        </is>
      </c>
    </row>
    <row r="77">
      <c r="C77" s="4" t="inlineStr">
        <is>
          <t>Replacement Cost Value</t>
        </is>
      </c>
      <c r="D77" s="14" t="n">
        <v>85.68000000000001</v>
      </c>
      <c r="F77" s="15" t="n">
        <v>85.68000000000001</v>
      </c>
      <c r="G77" s="16" t="inlineStr">
        <is>
          <t>✓ PDF match</t>
        </is>
      </c>
    </row>
    <row r="78">
      <c r="C78" s="4" t="inlineStr">
        <is>
          <t>Net Claim</t>
        </is>
      </c>
      <c r="D78" s="14" t="n">
        <v>85.68000000000001</v>
      </c>
      <c r="F78" s="15" t="n">
        <v>85.68000000000001</v>
      </c>
      <c r="G78" s="16" t="inlineStr">
        <is>
          <t>✓ PDF match</t>
        </is>
      </c>
    </row>
    <row r="81">
      <c r="C81" s="17" t="inlineStr">
        <is>
          <t>SUMMARY FOR CONTENTS - Standardized Labels</t>
        </is>
      </c>
    </row>
    <row r="82">
      <c r="C82" s="8" t="inlineStr">
        <is>
          <t>Ambiguous labels (e.g., "RCV") have been standardized to explicit names like "Total w/Tax+O&amp;P" for clarity.</t>
        </is>
      </c>
    </row>
    <row r="83">
      <c r="C83" t="inlineStr">
        <is>
          <t>Line Item Total (qty*total unit cost only)</t>
        </is>
      </c>
      <c r="D83" s="18" t="n">
        <v>85.68000000000001</v>
      </c>
      <c r="F83" s="18" t="n">
        <v>85.68000000000001</v>
      </c>
      <c r="G83" s="16" t="inlineStr">
        <is>
          <t>✓ PDF match</t>
        </is>
      </c>
    </row>
    <row r="84">
      <c r="C84" t="inlineStr">
        <is>
          <t>Total</t>
        </is>
      </c>
      <c r="D84" s="18" t="n">
        <v>85.68000000000001</v>
      </c>
      <c r="F84" s="18" t="n">
        <v>85.68000000000001</v>
      </c>
      <c r="G84" s="16" t="inlineStr">
        <is>
          <t>✓ PDF match</t>
        </is>
      </c>
    </row>
  </sheetData>
  <conditionalFormatting sqref="L2:L51">
    <cfRule type="expression" priority="1" dxfId="0">
      <formula>L2="✓ Match"</formula>
    </cfRule>
    <cfRule type="expression" priority="2" dxfId="1">
      <formula>AND(L2&lt;&gt;"✓ Match",L2&lt;&gt;"N/A")</formula>
    </cfRule>
    <cfRule type="expression" priority="3" dxfId="2">
      <formula>L2="N/A"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6"/>
  <sheetViews>
    <sheetView workbookViewId="0">
      <selection activeCell="A1" sqref="A1"/>
    </sheetView>
  </sheetViews>
  <sheetFormatPr baseColWidth="8" defaultRowHeight="15"/>
  <cols>
    <col width="80" customWidth="1" min="1" max="1"/>
    <col width="16.3" customWidth="1" min="2" max="2"/>
    <col width="20.7" customWidth="1" min="3" max="3"/>
    <col width="18.5" customWidth="1" min="4" max="4"/>
    <col width="21.8" customWidth="1" min="5" max="5"/>
    <col width="10.8" customWidth="1" min="6" max="6"/>
    <col width="21.8" customWidth="1" min="7" max="7"/>
    <col width="21.8" customWidth="1" min="8" max="8"/>
    <col width="21.8" customWidth="1" min="9" max="9"/>
    <col width="14" customWidth="1" min="10" max="10"/>
  </cols>
  <sheetData>
    <row r="1">
      <c r="A1" s="4" t="inlineStr">
        <is>
          <t>Desc</t>
        </is>
      </c>
      <c r="B1" s="4" t="inlineStr">
        <is>
          <t>UOM</t>
        </is>
      </c>
      <c r="C1" s="4" t="inlineStr">
        <is>
          <t>QTY</t>
        </is>
      </c>
      <c r="D1" s="4" t="inlineStr">
        <is>
          <t>Total Unit Cost</t>
        </is>
      </c>
      <c r="E1" s="4" t="inlineStr">
        <is>
          <t>Total</t>
        </is>
      </c>
      <c r="F1" s="4" t="inlineStr">
        <is>
          <t>Age/Life</t>
        </is>
      </c>
      <c r="G1" s="4" t="inlineStr">
        <is>
          <t>ACV</t>
        </is>
      </c>
      <c r="H1" s="4" t="inlineStr">
        <is>
          <t>Verify Final</t>
        </is>
      </c>
      <c r="I1" s="4" t="inlineStr">
        <is>
          <t>PDF Total</t>
        </is>
      </c>
      <c r="J1" s="4" t="inlineStr">
        <is>
          <t>Verify Status</t>
        </is>
      </c>
    </row>
    <row r="3">
      <c r="A3" t="inlineStr">
        <is>
          <t>Add for HEP A filter ( for negative air exhaust fan)</t>
        </is>
      </c>
      <c r="C3" t="n">
        <v>1</v>
      </c>
      <c r="D3" s="31" t="n">
        <v>211.2</v>
      </c>
      <c r="E3" s="31" t="n">
        <v>211.2</v>
      </c>
      <c r="G3" s="31" t="n">
        <v>211.2</v>
      </c>
      <c r="H3" s="31" t="n">
        <v>211.2</v>
      </c>
      <c r="I3" s="31" t="n">
        <v>211.2</v>
      </c>
      <c r="J3" t="inlineStr">
        <is>
          <t>✓ Match</t>
        </is>
      </c>
    </row>
    <row r="4">
      <c r="A4" t="inlineStr">
        <is>
          <t>Add for HEPA filter (for negative air exhaust fan) o.oo</t>
        </is>
      </c>
      <c r="C4" t="n">
        <v>0.5</v>
      </c>
      <c r="D4" s="31" t="n">
        <v>215.02</v>
      </c>
      <c r="E4" s="31" t="n">
        <v>107.51</v>
      </c>
      <c r="G4" s="31" t="n">
        <v>107.51</v>
      </c>
      <c r="H4" s="31" t="n">
        <v>107.51</v>
      </c>
      <c r="I4" s="31" t="n">
        <v>107.51</v>
      </c>
      <c r="J4" t="inlineStr">
        <is>
          <t>✓ Match</t>
        </is>
      </c>
    </row>
    <row r="5">
      <c r="A5" t="inlineStr">
        <is>
          <t>Add for HEPA filter (for negative air exhaust fan) o.oo o.oo o.oo</t>
        </is>
      </c>
      <c r="C5" t="n">
        <v>0.5</v>
      </c>
      <c r="D5" s="31" t="n">
        <v>215.02</v>
      </c>
      <c r="E5" s="31" t="n">
        <v>107.51</v>
      </c>
      <c r="G5" s="31" t="n">
        <v>107.51</v>
      </c>
      <c r="H5" s="31" t="n">
        <v>107.51</v>
      </c>
      <c r="I5" s="31" t="n">
        <v>107.51</v>
      </c>
      <c r="J5" t="inlineStr">
        <is>
          <t>✓ Match</t>
        </is>
      </c>
    </row>
    <row r="6">
      <c r="A6" t="inlineStr">
        <is>
          <t>Air mover (per 24 hour period) -No monitoring</t>
        </is>
      </c>
      <c r="C6" t="n">
        <v>18</v>
      </c>
      <c r="D6" s="31" t="n">
        <v>28</v>
      </c>
      <c r="E6" s="31" t="n">
        <v>504</v>
      </c>
      <c r="G6" s="31" t="n">
        <v>504</v>
      </c>
      <c r="H6" s="31" t="n">
        <v>504</v>
      </c>
      <c r="I6" s="31" t="n">
        <v>504</v>
      </c>
      <c r="J6" t="inlineStr">
        <is>
          <t>✓ Match</t>
        </is>
      </c>
    </row>
    <row r="7">
      <c r="A7" t="inlineStr">
        <is>
          <t>Air mover (per 24 hour period) -No monitoring o.oo</t>
        </is>
      </c>
      <c r="C7" t="n">
        <v>28</v>
      </c>
      <c r="D7" s="31" t="n">
        <v>28</v>
      </c>
      <c r="E7" s="31" t="n">
        <v>784</v>
      </c>
      <c r="G7" s="31" t="n">
        <v>784</v>
      </c>
      <c r="H7" s="31" t="n">
        <v>784</v>
      </c>
      <c r="I7" s="31" t="n">
        <v>784</v>
      </c>
      <c r="J7" t="inlineStr">
        <is>
          <t>✓ Match</t>
        </is>
      </c>
    </row>
    <row r="8">
      <c r="A8" t="inlineStr">
        <is>
          <t>Air mover (per 24 hour period) -No monitoring o.oo o.oo o.oo</t>
        </is>
      </c>
      <c r="C8" t="n">
        <v>21</v>
      </c>
      <c r="D8" s="31" t="n">
        <v>28</v>
      </c>
      <c r="E8" s="31" t="n">
        <v>588</v>
      </c>
      <c r="G8" s="31" t="n">
        <v>588</v>
      </c>
      <c r="H8" s="31" t="n">
        <v>588</v>
      </c>
      <c r="I8" s="31" t="n">
        <v>588</v>
      </c>
      <c r="J8" t="inlineStr">
        <is>
          <t>✓ Match</t>
        </is>
      </c>
    </row>
    <row r="9">
      <c r="A9" t="inlineStr">
        <is>
          <t>Apply anti-microbial agent to the surface area</t>
        </is>
      </c>
      <c r="C9" t="n">
        <v>313.97</v>
      </c>
      <c r="D9" s="31" t="n">
        <v>0.34</v>
      </c>
      <c r="E9" s="31" t="n">
        <v>106.7498</v>
      </c>
      <c r="G9" s="31" t="n">
        <v>106.75</v>
      </c>
      <c r="H9" s="31" t="n">
        <v>106.7498</v>
      </c>
      <c r="I9" s="31" t="n">
        <v>106.75</v>
      </c>
      <c r="J9" t="inlineStr">
        <is>
          <t>✓ Match</t>
        </is>
      </c>
    </row>
    <row r="10">
      <c r="A10" t="inlineStr">
        <is>
          <t>Containment Barrier/Airlock/Decon. Chamber</t>
        </is>
      </c>
      <c r="C10" t="n">
        <v>15</v>
      </c>
      <c r="D10" s="31" t="n">
        <v>1.1</v>
      </c>
      <c r="E10" s="31" t="n">
        <v>16.5</v>
      </c>
      <c r="G10" s="31" t="n">
        <v>16.5</v>
      </c>
      <c r="H10" s="31" t="n">
        <v>16.5</v>
      </c>
      <c r="I10" s="31" t="n">
        <v>16.5</v>
      </c>
      <c r="J10" t="inlineStr">
        <is>
          <t>✓ Match</t>
        </is>
      </c>
    </row>
    <row r="11">
      <c r="A11" t="inlineStr">
        <is>
          <t>Content Manipulation charge -per hour</t>
        </is>
      </c>
      <c r="C11" t="n">
        <v>0.25</v>
      </c>
      <c r="D11" s="31" t="n">
        <v>57.4</v>
      </c>
      <c r="E11" s="31" t="n">
        <v>14.35</v>
      </c>
      <c r="G11" s="31" t="n">
        <v>14.35</v>
      </c>
      <c r="H11" s="31" t="n">
        <v>14.35</v>
      </c>
      <c r="I11" s="31" t="n">
        <v>14.35</v>
      </c>
      <c r="J11" t="inlineStr">
        <is>
          <t>✓ Match</t>
        </is>
      </c>
    </row>
    <row r="12">
      <c r="A12" t="inlineStr">
        <is>
          <t>Dehumidifier (per 24 hr period)-up to 69 ppd-No monitor.</t>
        </is>
      </c>
      <c r="C12" t="n">
        <v>26</v>
      </c>
      <c r="D12" s="31" t="n">
        <v>62.34</v>
      </c>
      <c r="E12" s="31" t="n">
        <v>1620.84</v>
      </c>
      <c r="G12" s="31" t="n">
        <v>1620.84</v>
      </c>
      <c r="H12" s="31" t="n">
        <v>1620.84</v>
      </c>
      <c r="I12" s="31" t="n">
        <v>1620.84</v>
      </c>
      <c r="J12" t="inlineStr">
        <is>
          <t>✓ Match</t>
        </is>
      </c>
    </row>
    <row r="13">
      <c r="A13" t="inlineStr">
        <is>
          <t>Dryer -Remove &amp; reset -gas</t>
        </is>
      </c>
      <c r="C13" t="n">
        <v>1</v>
      </c>
      <c r="D13" s="31" t="n">
        <v>207.79</v>
      </c>
      <c r="E13" s="31" t="n">
        <v>207.79</v>
      </c>
      <c r="G13" s="31" t="n">
        <v>207.79</v>
      </c>
      <c r="H13" s="31" t="n">
        <v>207.79</v>
      </c>
      <c r="I13" s="31" t="n">
        <v>207.79</v>
      </c>
      <c r="J13" t="inlineStr">
        <is>
          <t>✓ Match</t>
        </is>
      </c>
    </row>
    <row r="14">
      <c r="A14" t="inlineStr">
        <is>
          <t>Ducting-lay-flat</t>
        </is>
      </c>
      <c r="C14" t="n">
        <v>3</v>
      </c>
      <c r="D14" s="31" t="n">
        <v>0.38</v>
      </c>
      <c r="E14" s="31" t="n">
        <v>1.14</v>
      </c>
      <c r="G14" s="31" t="n">
        <v>1.14</v>
      </c>
      <c r="H14" s="31" t="n">
        <v>1.14</v>
      </c>
      <c r="I14" s="31" t="n">
        <v>1.14</v>
      </c>
      <c r="J14" t="inlineStr">
        <is>
          <t>✓ Match</t>
        </is>
      </c>
    </row>
    <row r="15">
      <c r="A15" t="inlineStr">
        <is>
          <t>Emergency service call -after business hours</t>
        </is>
      </c>
      <c r="C15" t="n">
        <v>1</v>
      </c>
      <c r="D15" s="31" t="n">
        <v>284.04</v>
      </c>
      <c r="E15" s="31" t="n">
        <v>284.04</v>
      </c>
      <c r="G15" s="31" t="n">
        <v>284.04</v>
      </c>
      <c r="H15" s="31" t="n">
        <v>284.04</v>
      </c>
      <c r="I15" s="31" t="n">
        <v>284.04</v>
      </c>
      <c r="J15" t="inlineStr">
        <is>
          <t>✓ Match</t>
        </is>
      </c>
    </row>
    <row r="16">
      <c r="A16" t="inlineStr">
        <is>
          <t>Equipment setup, take down, and monitoring (hourly charge)</t>
        </is>
      </c>
      <c r="C16" t="n">
        <v>15</v>
      </c>
      <c r="D16" s="31" t="n">
        <v>67.89</v>
      </c>
      <c r="E16" s="31" t="n">
        <v>1018.35</v>
      </c>
      <c r="G16" s="31" t="n">
        <v>1018.35</v>
      </c>
      <c r="H16" s="31" t="n">
        <v>1018.35</v>
      </c>
      <c r="I16" s="31" t="n">
        <v>1018.35</v>
      </c>
      <c r="J16" t="inlineStr">
        <is>
          <t>✓ Match</t>
        </is>
      </c>
    </row>
    <row r="17">
      <c r="A17" t="inlineStr">
        <is>
          <t>Floor protection -self-adhesive plastic film</t>
        </is>
      </c>
      <c r="C17" t="n">
        <v>238</v>
      </c>
      <c r="D17" s="31" t="n">
        <v>0.65</v>
      </c>
      <c r="E17" s="31" t="n">
        <v>154.7</v>
      </c>
      <c r="G17" s="31" t="n">
        <v>154.7</v>
      </c>
      <c r="H17" s="31" t="n">
        <v>154.7</v>
      </c>
      <c r="I17" s="31" t="n">
        <v>154.7</v>
      </c>
      <c r="J17" t="inlineStr">
        <is>
          <t>✓ Match</t>
        </is>
      </c>
    </row>
    <row r="18">
      <c r="A18" t="inlineStr">
        <is>
          <t>Haul debris -per pickup truck load -including dump fees o.oo</t>
        </is>
      </c>
      <c r="C18" t="n">
        <v>1</v>
      </c>
      <c r="D18" s="31" t="n">
        <v>231.16</v>
      </c>
      <c r="E18" s="31" t="n">
        <v>231.16</v>
      </c>
      <c r="G18" s="31" t="n">
        <v>231.16</v>
      </c>
      <c r="H18" s="31" t="n">
        <v>231.16</v>
      </c>
      <c r="I18" s="31" t="n">
        <v>231.16</v>
      </c>
      <c r="J18" t="inlineStr">
        <is>
          <t>✓ Match</t>
        </is>
      </c>
    </row>
    <row r="19">
      <c r="A19" t="inlineStr">
        <is>
          <t>Heat drying -thermal exchanger with air mover -50 kBtu</t>
        </is>
      </c>
      <c r="C19" t="n">
        <v>6</v>
      </c>
      <c r="D19" s="31" t="n">
        <v>209</v>
      </c>
      <c r="E19" s="31" t="n">
        <v>1254</v>
      </c>
      <c r="G19" s="31" t="n">
        <v>1254</v>
      </c>
      <c r="H19" s="31" t="n">
        <v>1254</v>
      </c>
      <c r="I19" s="31" t="n">
        <v>1254</v>
      </c>
      <c r="J19" t="inlineStr">
        <is>
          <t>✓ Match</t>
        </is>
      </c>
    </row>
    <row r="20">
      <c r="A20" t="inlineStr">
        <is>
          <t>Inventory, Packing, Boxing, and Moving charge -per hour</t>
        </is>
      </c>
      <c r="C20" t="n">
        <v>1.5</v>
      </c>
      <c r="D20" s="31" t="n">
        <v>57.12</v>
      </c>
      <c r="E20" s="31" t="n">
        <v>85.67999999999999</v>
      </c>
      <c r="G20" s="31" t="n">
        <v>85.67999999999999</v>
      </c>
      <c r="H20" s="31" t="n">
        <v>85.67999999999999</v>
      </c>
      <c r="I20" s="31" t="n">
        <v>85.67999999999999</v>
      </c>
      <c r="J20" t="inlineStr">
        <is>
          <t>✓ Match</t>
        </is>
      </c>
    </row>
    <row r="21">
      <c r="A21" t="inlineStr">
        <is>
          <t>Lift carpet for drying</t>
        </is>
      </c>
      <c r="C21" t="n">
        <v>56</v>
      </c>
      <c r="D21" s="31" t="n">
        <v>0.49</v>
      </c>
      <c r="E21" s="31" t="n">
        <v>27.44</v>
      </c>
      <c r="G21" s="31" t="n">
        <v>27.44</v>
      </c>
      <c r="H21" s="31" t="n">
        <v>27.44</v>
      </c>
      <c r="I21" s="31" t="n">
        <v>27.44</v>
      </c>
      <c r="J21" t="inlineStr">
        <is>
          <t>✓ Match</t>
        </is>
      </c>
    </row>
    <row r="22">
      <c r="A22" t="inlineStr">
        <is>
          <t>Light fixture -Detach &amp; reset</t>
        </is>
      </c>
      <c r="C22" t="n">
        <v>0.5</v>
      </c>
      <c r="D22" s="31" t="n">
        <v>72.72</v>
      </c>
      <c r="E22" s="31" t="n">
        <v>36.36</v>
      </c>
      <c r="G22" s="31" t="n">
        <v>36.36</v>
      </c>
      <c r="H22" s="31" t="n">
        <v>36.36</v>
      </c>
      <c r="I22" s="31" t="n">
        <v>36.36</v>
      </c>
      <c r="J22" t="inlineStr">
        <is>
          <t>✓ Match</t>
        </is>
      </c>
    </row>
    <row r="23">
      <c r="A23" t="inlineStr">
        <is>
          <t>Negative air fan/ Air scrubber (24 hr period) -No monit.</t>
        </is>
      </c>
      <c r="C23" t="n">
        <v>9</v>
      </c>
      <c r="D23" s="31" t="n">
        <v>74.43000000000001</v>
      </c>
      <c r="E23" s="31" t="n">
        <v>669.8700000000001</v>
      </c>
      <c r="G23" s="31" t="n">
        <v>669.87</v>
      </c>
      <c r="H23" s="31" t="n">
        <v>669.8700000000001</v>
      </c>
      <c r="I23" s="31" t="n">
        <v>669.87</v>
      </c>
      <c r="J23" t="inlineStr">
        <is>
          <t>✓ Match</t>
        </is>
      </c>
    </row>
    <row r="24">
      <c r="A24" t="inlineStr">
        <is>
          <t>Negative air fan/Air scrubber (24 hr period) -No monit.</t>
        </is>
      </c>
      <c r="C24" t="n">
        <v>11</v>
      </c>
      <c r="D24" s="31" t="n">
        <v>74.43000000000001</v>
      </c>
      <c r="E24" s="31" t="n">
        <v>818.73</v>
      </c>
      <c r="G24" s="31" t="n">
        <v>818.73</v>
      </c>
      <c r="H24" s="31" t="n">
        <v>818.73</v>
      </c>
      <c r="I24" s="31" t="n">
        <v>818.73</v>
      </c>
      <c r="J24" t="inlineStr">
        <is>
          <t>✓ Match</t>
        </is>
      </c>
    </row>
    <row r="25">
      <c r="A25" t="inlineStr">
        <is>
          <t>Personal protective gloves -Disposable (per pair)</t>
        </is>
      </c>
      <c r="C25" t="n">
        <v>20</v>
      </c>
      <c r="D25" s="31" t="n">
        <v>0.41</v>
      </c>
      <c r="E25" s="31" t="n">
        <v>8.199999999999999</v>
      </c>
      <c r="G25" s="31" t="n">
        <v>8.199999999999999</v>
      </c>
      <c r="H25" s="31" t="n">
        <v>8.199999999999999</v>
      </c>
      <c r="I25" s="31" t="n">
        <v>8.199999999999999</v>
      </c>
      <c r="J25" t="inlineStr">
        <is>
          <t>✓ Match</t>
        </is>
      </c>
    </row>
    <row r="26">
      <c r="A26" t="inlineStr">
        <is>
          <t>Personal protective mask (N-95)</t>
        </is>
      </c>
      <c r="C26" t="n">
        <v>10</v>
      </c>
      <c r="D26" s="31" t="n">
        <v>1.57</v>
      </c>
      <c r="E26" s="31" t="n">
        <v>15.7</v>
      </c>
      <c r="G26" s="31" t="n">
        <v>15.7</v>
      </c>
      <c r="H26" s="31" t="n">
        <v>15.7</v>
      </c>
      <c r="I26" s="31" t="n">
        <v>15.7</v>
      </c>
      <c r="J26" t="inlineStr">
        <is>
          <t>✓ Match</t>
        </is>
      </c>
    </row>
    <row r="27">
      <c r="A27" t="inlineStr">
        <is>
          <t>Plastic bag -used for disposal of contaminated items</t>
        </is>
      </c>
      <c r="C27" t="n">
        <v>12</v>
      </c>
      <c r="D27" s="31" t="n">
        <v>3.21</v>
      </c>
      <c r="E27" s="31" t="n">
        <v>38.52</v>
      </c>
      <c r="G27" s="31" t="n">
        <v>38.52</v>
      </c>
      <c r="H27" s="31" t="n">
        <v>38.52</v>
      </c>
      <c r="I27" s="31" t="n">
        <v>38.52</v>
      </c>
      <c r="J27" t="inlineStr">
        <is>
          <t>✓ Match</t>
        </is>
      </c>
    </row>
    <row r="28">
      <c r="A28" t="inlineStr">
        <is>
          <t>R&amp;R Moisture protection for crawl space -visqueen -6 mil</t>
        </is>
      </c>
      <c r="C28" t="n">
        <v>72</v>
      </c>
      <c r="D28" s="31" t="n">
        <v>0.8</v>
      </c>
      <c r="E28" s="31" t="n">
        <v>57.6</v>
      </c>
      <c r="G28" s="31" t="n">
        <v>57.6</v>
      </c>
      <c r="H28" s="31" t="n">
        <v>57.6</v>
      </c>
      <c r="I28" s="31" t="n">
        <v>57.6</v>
      </c>
      <c r="J28" t="inlineStr">
        <is>
          <t>✓ Match</t>
        </is>
      </c>
    </row>
    <row r="29">
      <c r="A29" t="inlineStr">
        <is>
          <t>Tear out and bag wet insulation f9af09b9-68d2-1019-914d-c4a629dfb 1 cO USAA Confidential</t>
        </is>
      </c>
      <c r="C29" t="n">
        <v>14</v>
      </c>
      <c r="D29" s="31" t="n">
        <v>0.88</v>
      </c>
      <c r="E29" s="31" t="n">
        <v>12.32</v>
      </c>
      <c r="G29" s="31" t="n">
        <v>12.32</v>
      </c>
      <c r="H29" s="31" t="n">
        <v>12.32</v>
      </c>
      <c r="I29" s="31" t="n">
        <v>12.32</v>
      </c>
      <c r="J29" t="inlineStr">
        <is>
          <t>✓ Match</t>
        </is>
      </c>
    </row>
    <row r="30">
      <c r="A30" t="inlineStr">
        <is>
          <t>Tear out baseboard and bag for disposal -up to Cat 3</t>
        </is>
      </c>
      <c r="C30" t="n">
        <v>25</v>
      </c>
      <c r="D30" s="31" t="n">
        <v>1.13</v>
      </c>
      <c r="E30" s="31" t="n">
        <v>28.25</v>
      </c>
      <c r="G30" s="31" t="n">
        <v>28.25</v>
      </c>
      <c r="H30" s="31" t="n">
        <v>28.25</v>
      </c>
      <c r="I30" s="31" t="n">
        <v>28.25</v>
      </c>
      <c r="J30" t="inlineStr">
        <is>
          <t>✓ Match</t>
        </is>
      </c>
    </row>
    <row r="31">
      <c r="A31" t="inlineStr">
        <is>
          <t>Tear out non-salv underlayment &amp; bag for disposal</t>
        </is>
      </c>
      <c r="C31" t="n">
        <v>68.98</v>
      </c>
      <c r="D31" s="31" t="n">
        <v>1.96</v>
      </c>
      <c r="E31" s="31" t="n">
        <v>135.2008</v>
      </c>
      <c r="G31" s="31" t="n">
        <v>135.2</v>
      </c>
      <c r="H31" s="31" t="n">
        <v>135.2008</v>
      </c>
      <c r="I31" s="31" t="n">
        <v>135.2</v>
      </c>
      <c r="J31" t="inlineStr">
        <is>
          <t>✓ Match</t>
        </is>
      </c>
    </row>
    <row r="32">
      <c r="A32" t="inlineStr">
        <is>
          <t>Tear out non-salvageable vinyl, cut &amp; bag for disposal</t>
        </is>
      </c>
      <c r="C32" t="n">
        <v>68.98</v>
      </c>
      <c r="D32" s="31" t="n">
        <v>1.77</v>
      </c>
      <c r="E32" s="31" t="n">
        <v>122.0946</v>
      </c>
      <c r="G32" s="31" t="n">
        <v>122.09</v>
      </c>
      <c r="H32" s="31" t="n">
        <v>122.0946</v>
      </c>
      <c r="I32" s="31" t="n">
        <v>122.09</v>
      </c>
      <c r="J32" t="inlineStr">
        <is>
          <t>✓ Match</t>
        </is>
      </c>
    </row>
    <row r="33">
      <c r="A33" t="inlineStr">
        <is>
          <t>Tear out toe kick and bag for disposal</t>
        </is>
      </c>
      <c r="C33" t="n">
        <v>4</v>
      </c>
      <c r="D33" s="31" t="n">
        <v>3.94</v>
      </c>
      <c r="E33" s="31" t="n">
        <v>15.76</v>
      </c>
      <c r="G33" s="31" t="n">
        <v>15.76</v>
      </c>
      <c r="H33" s="31" t="n">
        <v>15.76</v>
      </c>
      <c r="I33" s="31" t="n">
        <v>15.76</v>
      </c>
      <c r="J33" t="inlineStr">
        <is>
          <t>✓ Match</t>
        </is>
      </c>
    </row>
    <row r="34">
      <c r="A34" t="inlineStr">
        <is>
          <t>Tear out trim and bag for disposal -up to Cat 3</t>
        </is>
      </c>
      <c r="C34" t="n">
        <v>7</v>
      </c>
      <c r="D34" s="31" t="n">
        <v>1.13</v>
      </c>
      <c r="E34" s="31" t="n">
        <v>7.909999999999999</v>
      </c>
      <c r="G34" s="31" t="n">
        <v>7.91</v>
      </c>
      <c r="H34" s="31" t="n">
        <v>7.909999999999999</v>
      </c>
      <c r="I34" s="31" t="n">
        <v>7.91</v>
      </c>
      <c r="J34" t="inlineStr">
        <is>
          <t>✓ Match</t>
        </is>
      </c>
    </row>
    <row r="35">
      <c r="A35" t="inlineStr">
        <is>
          <t>Tear out wet carpet pad and bag for disposal</t>
        </is>
      </c>
      <c r="C35" t="n">
        <v>56</v>
      </c>
      <c r="D35" s="31" t="n">
        <v>0.6899999999999999</v>
      </c>
      <c r="E35" s="31" t="n">
        <v>38.64</v>
      </c>
      <c r="G35" s="31" t="n">
        <v>38.64</v>
      </c>
      <c r="H35" s="31" t="n">
        <v>38.64</v>
      </c>
      <c r="I35" s="31" t="n">
        <v>38.64</v>
      </c>
      <c r="J35" t="inlineStr">
        <is>
          <t>✓ Match</t>
        </is>
      </c>
    </row>
    <row r="36">
      <c r="A36" t="inlineStr">
        <is>
          <t>Tear out wet drywall, cleanup, bag for disposal</t>
        </is>
      </c>
      <c r="C36" t="n">
        <v>23</v>
      </c>
      <c r="D36" s="31" t="n">
        <v>1.19</v>
      </c>
      <c r="E36" s="31" t="n">
        <v>27.37</v>
      </c>
      <c r="G36" s="31" t="n">
        <v>27.37</v>
      </c>
      <c r="H36" s="31" t="n">
        <v>27.37</v>
      </c>
      <c r="I36" s="31" t="n">
        <v>27.37</v>
      </c>
      <c r="J36" t="inlineStr">
        <is>
          <t>✓ Match</t>
        </is>
      </c>
    </row>
    <row r="37">
      <c r="A37" t="inlineStr">
        <is>
          <t>Toilet -Detach &amp; reset</t>
        </is>
      </c>
      <c r="C37" t="n">
        <v>0.5</v>
      </c>
      <c r="D37" s="31" t="n">
        <v>366.99</v>
      </c>
      <c r="E37" s="31" t="n">
        <v>183.495</v>
      </c>
      <c r="G37" s="31" t="n">
        <v>183.5</v>
      </c>
      <c r="H37" s="31" t="n">
        <v>183.495</v>
      </c>
      <c r="I37" s="31" t="n">
        <v>183.5</v>
      </c>
      <c r="J37" t="inlineStr">
        <is>
          <t>✓ Match</t>
        </is>
      </c>
    </row>
    <row r="38">
      <c r="A38" t="inlineStr">
        <is>
          <t>Washer/Washing machine -Remove &amp; reset</t>
        </is>
      </c>
      <c r="C38" t="n">
        <v>1</v>
      </c>
      <c r="D38" s="31" t="n">
        <v>59.91</v>
      </c>
      <c r="E38" s="31" t="n">
        <v>59.91</v>
      </c>
      <c r="G38" s="31" t="n">
        <v>59.91</v>
      </c>
      <c r="H38" s="31" t="n">
        <v>59.91</v>
      </c>
      <c r="I38" s="31" t="n">
        <v>59.91</v>
      </c>
      <c r="J38" t="inlineStr">
        <is>
          <t>✓ Match</t>
        </is>
      </c>
    </row>
    <row r="39">
      <c r="A39" t="inlineStr">
        <is>
          <t>Water extraction from carpeted floor -Heavy</t>
        </is>
      </c>
      <c r="C39" t="n">
        <v>56</v>
      </c>
      <c r="D39" s="31" t="n">
        <v>0.6899999999999999</v>
      </c>
      <c r="E39" s="31" t="n">
        <v>38.64</v>
      </c>
      <c r="G39" s="31" t="n">
        <v>38.64</v>
      </c>
      <c r="H39" s="31" t="n">
        <v>38.64</v>
      </c>
      <c r="I39" s="31" t="n">
        <v>38.64</v>
      </c>
      <c r="J39" t="inlineStr">
        <is>
          <t>✓ Match</t>
        </is>
      </c>
    </row>
    <row r="41">
      <c r="A41" s="4" t="inlineStr">
        <is>
          <t>TOTALS</t>
        </is>
      </c>
      <c r="E41" s="14">
        <f>SUM(E3:E39)</f>
        <v/>
      </c>
      <c r="G41" s="14">
        <f>SUM(G3:G39)</f>
        <v/>
      </c>
      <c r="H41" s="14">
        <f>SUM(H3:H39)</f>
        <v/>
      </c>
      <c r="I41" s="14">
        <f>SUM(I3:I39)</f>
        <v/>
      </c>
      <c r="J41" s="4">
        <f>IF(I41=0,"N/A",IF(ABS(H41-I41)&lt;=MAX(1,ABS(I41)*0.0001),"✓ Match",ROUND(H41-I41,2)))</f>
        <v/>
      </c>
    </row>
    <row r="42">
      <c r="A42" s="4" t="inlineStr">
        <is>
          <t>Check-Total</t>
        </is>
      </c>
      <c r="H42" s="14">
        <f>SUM(H3:H39)</f>
        <v/>
      </c>
      <c r="I42" s="14">
        <f>SUM(I3:I39)</f>
        <v/>
      </c>
      <c r="J42" s="4">
        <f>IF(I42=0,"N/A",IF(ABS(H42-I42)&lt;=MAX(1,ABS(I42)*0.0001),"✓ Match",ROUND(H42-I42,2)))</f>
        <v/>
      </c>
    </row>
    <row r="45">
      <c r="E45" s="5" t="n">
        <v>9639.530200000005</v>
      </c>
    </row>
    <row r="48">
      <c r="A48" s="4" t="inlineStr">
        <is>
          <t>COVERAGE SUMMARY</t>
        </is>
      </c>
    </row>
    <row r="49">
      <c r="A49" s="32" t="inlineStr">
        <is>
          <t>The figures below reflect auto-detected totals from the PDF. Status is informational for basic support. (Calculated column is omitted per-coverage; aggregate validation is shown below.)</t>
        </is>
      </c>
    </row>
    <row r="50">
      <c r="A50" s="33" t="inlineStr">
        <is>
          <t>⚠ Note: Items showing differences in the PDF Total column or lacking a green "OK" in Verify Status are not errors—they are status indicators. Common reasons include:
• Zero-value line items – Often legitimate (e.g., "No Charge" items, included services, bid items)
• Rounding differences – Minor calculation variances (±$1.00 or 0.01% of expected value) from decimal handling
These flags help identify items worth reviewing, not problems to fix.</t>
        </is>
      </c>
      <c r="B50" s="4" t="inlineStr">
        <is>
          <t>Auto-Detected</t>
        </is>
      </c>
      <c r="C50" s="4" t="inlineStr">
        <is>
          <t>Calculated</t>
        </is>
      </c>
      <c r="D50" s="4" t="inlineStr">
        <is>
          <t>PDF Scraped</t>
        </is>
      </c>
      <c r="E50" s="4" t="inlineStr">
        <is>
          <t>Status</t>
        </is>
      </c>
    </row>
    <row r="51">
      <c r="A51" s="27" t="inlineStr">
        <is>
          <t>ALL COVERAGES (AGGREGATE CHECK)</t>
        </is>
      </c>
    </row>
    <row r="52">
      <c r="A52" t="inlineStr">
        <is>
          <t>Line Item Total (All Coverages)</t>
        </is>
      </c>
      <c r="B52" t="n">
        <v>9664.370000000001</v>
      </c>
      <c r="C52" t="n">
        <v>9639.530000000004</v>
      </c>
      <c r="E52" s="34" t="inlineStr">
        <is>
          <t>✗ Off by $24.84</t>
        </is>
      </c>
    </row>
    <row r="53">
      <c r="A53" t="inlineStr">
        <is>
          <t>RCV / Grand Total (All Coverages)</t>
        </is>
      </c>
      <c r="B53" t="n">
        <v>9664.370000000001</v>
      </c>
      <c r="C53" t="n">
        <v>9639.530000000004</v>
      </c>
      <c r="E53" s="34" t="inlineStr">
        <is>
          <t>✗ Off by $24.84</t>
        </is>
      </c>
    </row>
    <row r="55">
      <c r="A55" s="4" t="inlineStr">
        <is>
          <t>Summary for Dwelling</t>
        </is>
      </c>
    </row>
    <row r="56">
      <c r="A56" s="4" t="inlineStr">
        <is>
          <t>Line Item Total</t>
        </is>
      </c>
      <c r="B56" s="14" t="n">
        <v>9578.690000000001</v>
      </c>
      <c r="D56" s="15" t="n">
        <v>9578.690000000001</v>
      </c>
      <c r="E56" s="16" t="inlineStr">
        <is>
          <t>✓ PDF match</t>
        </is>
      </c>
    </row>
    <row r="57">
      <c r="A57" s="4" t="inlineStr">
        <is>
          <t>Replacement Cost Value</t>
        </is>
      </c>
      <c r="B57" s="14" t="n">
        <v>9578.690000000001</v>
      </c>
      <c r="D57" s="15" t="n">
        <v>9578.690000000001</v>
      </c>
      <c r="E57" s="16" t="inlineStr">
        <is>
          <t>✓ PDF match</t>
        </is>
      </c>
    </row>
    <row r="58">
      <c r="A58" s="4" t="inlineStr">
        <is>
          <t>Net Claim</t>
        </is>
      </c>
      <c r="B58" s="14" t="n">
        <v>9578.690000000001</v>
      </c>
      <c r="D58" s="15" t="n">
        <v>9578.690000000001</v>
      </c>
      <c r="E58" s="16" t="inlineStr">
        <is>
          <t>✓ PDF match</t>
        </is>
      </c>
    </row>
    <row r="61">
      <c r="A61" s="4" t="inlineStr">
        <is>
          <t>SUMMARY FOR DWELLING - Standardized Labels</t>
        </is>
      </c>
    </row>
    <row r="62">
      <c r="A62" s="32" t="inlineStr">
        <is>
          <t>Ambiguous labels (e.g., "RCV") have been standardized to explicit names like "Total w/Tax+O&amp;P" for clarity.</t>
        </is>
      </c>
    </row>
    <row r="63">
      <c r="A63" t="inlineStr">
        <is>
          <t>Line Item Total (qty*total unit cost only)</t>
        </is>
      </c>
      <c r="B63" t="n">
        <v>9578.690000000001</v>
      </c>
      <c r="D63" t="n">
        <v>9578.690000000001</v>
      </c>
      <c r="E63" s="16" t="inlineStr">
        <is>
          <t>✓ PDF match</t>
        </is>
      </c>
    </row>
    <row r="64">
      <c r="A64" t="inlineStr">
        <is>
          <t>Total</t>
        </is>
      </c>
      <c r="B64" t="n">
        <v>9578.690000000001</v>
      </c>
      <c r="D64" t="n">
        <v>9578.690000000001</v>
      </c>
      <c r="E64" s="16" t="inlineStr">
        <is>
          <t>✓ PDF match</t>
        </is>
      </c>
    </row>
    <row r="67">
      <c r="A67" s="4" t="inlineStr">
        <is>
          <t>Summary for Contents</t>
        </is>
      </c>
    </row>
    <row r="68">
      <c r="A68" s="4" t="inlineStr">
        <is>
          <t>Line Item Total</t>
        </is>
      </c>
      <c r="B68" s="14" t="n">
        <v>85.68000000000001</v>
      </c>
      <c r="D68" s="15" t="n">
        <v>85.68000000000001</v>
      </c>
      <c r="E68" s="16" t="inlineStr">
        <is>
          <t>✓ PDF match</t>
        </is>
      </c>
    </row>
    <row r="69">
      <c r="A69" s="4" t="inlineStr">
        <is>
          <t>Replacement Cost Value</t>
        </is>
      </c>
      <c r="B69" s="14" t="n">
        <v>85.68000000000001</v>
      </c>
      <c r="D69" s="15" t="n">
        <v>85.68000000000001</v>
      </c>
      <c r="E69" s="16" t="inlineStr">
        <is>
          <t>✓ PDF match</t>
        </is>
      </c>
    </row>
    <row r="70">
      <c r="A70" s="4" t="inlineStr">
        <is>
          <t>Net Claim</t>
        </is>
      </c>
      <c r="B70" s="14" t="n">
        <v>85.68000000000001</v>
      </c>
      <c r="D70" s="15" t="n">
        <v>85.68000000000001</v>
      </c>
      <c r="E70" s="16" t="inlineStr">
        <is>
          <t>✓ PDF match</t>
        </is>
      </c>
    </row>
    <row r="73">
      <c r="A73" s="4" t="inlineStr">
        <is>
          <t>SUMMARY FOR CONTENTS - Standardized Labels</t>
        </is>
      </c>
    </row>
    <row r="74">
      <c r="A74" s="32" t="inlineStr">
        <is>
          <t>Ambiguous labels (e.g., "RCV") have been standardized to explicit names like "Total w/Tax+O&amp;P" for clarity.</t>
        </is>
      </c>
    </row>
    <row r="75">
      <c r="A75" t="inlineStr">
        <is>
          <t>Line Item Total (qty*total unit cost only)</t>
        </is>
      </c>
      <c r="B75" t="n">
        <v>85.68000000000001</v>
      </c>
      <c r="D75" t="n">
        <v>85.68000000000001</v>
      </c>
      <c r="E75" s="16" t="inlineStr">
        <is>
          <t>✓ PDF match</t>
        </is>
      </c>
    </row>
    <row r="76">
      <c r="A76" t="inlineStr">
        <is>
          <t>Total</t>
        </is>
      </c>
      <c r="B76" t="n">
        <v>85.68000000000001</v>
      </c>
      <c r="D76" t="n">
        <v>85.68000000000001</v>
      </c>
      <c r="E76" s="16" t="inlineStr">
        <is>
          <t>✓ PDF match</t>
        </is>
      </c>
    </row>
  </sheetData>
  <conditionalFormatting sqref="J3:J42">
    <cfRule type="expression" priority="1" dxfId="0">
      <formula>J3="✓ Match"</formula>
    </cfRule>
    <cfRule type="expression" priority="2" dxfId="3">
      <formula>AND(J3&lt;&gt;"✓ Match",J3&lt;&gt;"N/A")</formula>
    </cfRule>
    <cfRule type="expression" priority="3" dxfId="4">
      <formula>J3="N/A"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52"/>
  <sheetViews>
    <sheetView workbookViewId="0">
      <selection activeCell="A1" sqref="A1"/>
    </sheetView>
  </sheetViews>
  <sheetFormatPr baseColWidth="8" defaultRowHeight="15"/>
  <cols>
    <col width="80" customWidth="1" min="1" max="1"/>
    <col width="15.2" customWidth="1" min="2" max="2"/>
    <col width="33.90000000000001" customWidth="1" min="3" max="3"/>
    <col width="21.8" customWidth="1" min="4" max="4"/>
    <col width="10" customWidth="1" min="5" max="5"/>
  </cols>
  <sheetData>
    <row r="1">
      <c r="A1" s="19" t="inlineStr">
        <is>
          <t>COVERAGE SUMMARY</t>
        </is>
      </c>
      <c r="B1" s="20" t="n"/>
      <c r="C1" s="20" t="n"/>
      <c r="D1" s="20" t="n"/>
      <c r="E1" s="20" t="n"/>
    </row>
    <row r="2">
      <c r="A2" s="36" t="inlineStr">
        <is>
          <t>The figures below reflect exactly what the user entered during the wizard at set-up. The user copied them directly from the estimate PDF file.</t>
        </is>
      </c>
    </row>
    <row r="4">
      <c r="A4" s="37" t="inlineStr">
        <is>
          <t>Summary for Dwelling</t>
        </is>
      </c>
    </row>
    <row r="5">
      <c r="A5" s="4" t="inlineStr">
        <is>
          <t>Line Item Total</t>
        </is>
      </c>
      <c r="B5" s="14" t="n">
        <v>9578.690000000001</v>
      </c>
    </row>
    <row r="6">
      <c r="A6" s="4" t="inlineStr">
        <is>
          <t>Replacement Cost Value (RCV)</t>
        </is>
      </c>
      <c r="B6" s="14" t="n">
        <v>9578.690000000001</v>
      </c>
      <c r="C6" s="38" t="inlineStr">
        <is>
          <t>(PDF: Replacement Cost Value)</t>
        </is>
      </c>
    </row>
    <row r="7">
      <c r="A7" s="4" t="inlineStr">
        <is>
          <t>Net Claim</t>
        </is>
      </c>
      <c r="B7" s="14" t="n">
        <v>9578.690000000001</v>
      </c>
    </row>
    <row r="10">
      <c r="A10" s="39" t="inlineStr">
        <is>
          <t>SUMMARY FOR DWELLING - Standardized Labels</t>
        </is>
      </c>
    </row>
    <row r="11">
      <c r="A11" s="36" t="inlineStr">
        <is>
          <t>Ambiguous labels (e.g., "RCV") have been standardized to explicit names like "Total w/Tax+O&amp;P" for clarity.</t>
        </is>
      </c>
    </row>
    <row r="12">
      <c r="A12" s="40" t="inlineStr">
        <is>
          <t>Line Item Total (qty*total unit cost only)</t>
        </is>
      </c>
      <c r="B12" s="18" t="n">
        <v>9578.690000000001</v>
      </c>
    </row>
    <row r="13">
      <c r="A13" s="4" t="inlineStr">
        <is>
          <t>Total</t>
        </is>
      </c>
      <c r="B13" s="15" t="n">
        <v>9578.690000000001</v>
      </c>
    </row>
    <row r="16">
      <c r="A16" s="37" t="inlineStr">
        <is>
          <t>Summary for Contents</t>
        </is>
      </c>
    </row>
    <row r="17">
      <c r="A17" s="4" t="inlineStr">
        <is>
          <t>Line Item Total</t>
        </is>
      </c>
      <c r="B17" s="14" t="n">
        <v>85.68000000000001</v>
      </c>
    </row>
    <row r="18">
      <c r="A18" s="4" t="inlineStr">
        <is>
          <t>Replacement Cost Value (RCV)</t>
        </is>
      </c>
      <c r="B18" s="14" t="n">
        <v>85.68000000000001</v>
      </c>
      <c r="C18" s="38" t="inlineStr">
        <is>
          <t>(PDF: Replacement Cost Value)</t>
        </is>
      </c>
    </row>
    <row r="19">
      <c r="A19" s="4" t="inlineStr">
        <is>
          <t>Net Claim</t>
        </is>
      </c>
      <c r="B19" s="14" t="n">
        <v>85.68000000000001</v>
      </c>
    </row>
    <row r="20">
      <c r="A20" s="4" t="inlineStr">
        <is>
          <t>Total</t>
        </is>
      </c>
      <c r="B20" s="14" t="n">
        <v>0</v>
      </c>
    </row>
    <row r="23">
      <c r="A23" s="39" t="inlineStr">
        <is>
          <t>SUMMARY FOR CONTENTS - Standardized Labels</t>
        </is>
      </c>
    </row>
    <row r="24">
      <c r="A24" s="36" t="inlineStr">
        <is>
          <t>Ambiguous labels (e.g., "RCV") have been standardized to explicit names like "Total w/Tax+O&amp;P" for clarity.</t>
        </is>
      </c>
    </row>
    <row r="25">
      <c r="A25" s="40" t="inlineStr">
        <is>
          <t>Line Item Total (qty*total unit cost only)</t>
        </is>
      </c>
      <c r="B25" s="18" t="n">
        <v>85.68000000000001</v>
      </c>
    </row>
    <row r="26">
      <c r="A26" s="4" t="inlineStr">
        <is>
          <t>Total</t>
        </is>
      </c>
      <c r="B26" s="15" t="n">
        <v>85.68000000000001</v>
      </c>
    </row>
    <row r="29">
      <c r="A29" s="20" t="n"/>
      <c r="B29" s="20" t="n"/>
      <c r="C29" s="20" t="n"/>
      <c r="D29" s="20" t="n"/>
    </row>
    <row r="33">
      <c r="A33" s="19" t="inlineStr">
        <is>
          <t>ROOM SUMMARY</t>
        </is>
      </c>
      <c r="B33" s="20" t="n"/>
      <c r="C33" s="20" t="n"/>
      <c r="D33" s="20" t="n"/>
    </row>
    <row r="34">
      <c r="A34" s="36" t="inlineStr">
        <is>
          <t>These rooms and totals are calculated directly from the extracted line item data in the "All Rooms" sheet.</t>
        </is>
      </c>
    </row>
    <row r="36">
      <c r="A36" s="4" t="inlineStr">
        <is>
          <t>Room</t>
        </is>
      </c>
      <c r="B36" s="4" t="inlineStr">
        <is>
          <t>Items</t>
        </is>
      </c>
      <c r="C36" s="4" t="inlineStr">
        <is>
          <t>Totals from PDF</t>
        </is>
      </c>
      <c r="D36" s="4" t="inlineStr">
        <is>
          <t>Calculated Totals</t>
        </is>
      </c>
      <c r="E36" s="4" t="inlineStr">
        <is>
          <t>Status</t>
        </is>
      </c>
    </row>
    <row r="37">
      <c r="A37" t="inlineStr">
        <is>
          <t>Garage</t>
        </is>
      </c>
      <c r="B37" t="n">
        <v>10</v>
      </c>
      <c r="C37" s="31" t="n">
        <v>3174.46</v>
      </c>
      <c r="D37" s="31" t="n">
        <v>3174.46</v>
      </c>
      <c r="E37" s="16" t="inlineStr">
        <is>
          <t>✓ Match</t>
        </is>
      </c>
    </row>
    <row r="38">
      <c r="A38" t="inlineStr">
        <is>
          <t>Crawlspace</t>
        </is>
      </c>
      <c r="B38" t="n">
        <v>6</v>
      </c>
      <c r="C38" s="31" t="n">
        <v>2336.77</v>
      </c>
      <c r="D38" s="31" t="n">
        <v>2336.77</v>
      </c>
      <c r="E38" s="16" t="inlineStr">
        <is>
          <t>✓ Match</t>
        </is>
      </c>
    </row>
    <row r="39">
      <c r="A39" t="inlineStr">
        <is>
          <t>General</t>
        </is>
      </c>
      <c r="B39" t="n">
        <v>6</v>
      </c>
      <c r="C39" s="31" t="n">
        <v>1595.97</v>
      </c>
      <c r="D39" s="31" t="n">
        <v>1595.97</v>
      </c>
      <c r="E39" s="16" t="inlineStr">
        <is>
          <t>✓ Match</t>
        </is>
      </c>
    </row>
    <row r="40">
      <c r="A40" t="inlineStr">
        <is>
          <t>Laundry Room/Closet</t>
        </is>
      </c>
      <c r="B40" t="n">
        <v>9</v>
      </c>
      <c r="C40" s="31" t="n">
        <v>793.75</v>
      </c>
      <c r="D40" s="31" t="n">
        <v>793.7552000000001</v>
      </c>
      <c r="E40" s="16" t="inlineStr">
        <is>
          <t>✓ Match</t>
        </is>
      </c>
    </row>
    <row r="41">
      <c r="A41" t="inlineStr">
        <is>
          <t>Level 2</t>
        </is>
      </c>
      <c r="B41" t="n">
        <v>3</v>
      </c>
      <c r="C41" s="31" t="n">
        <v>755.09</v>
      </c>
      <c r="D41" s="31" t="n">
        <v>755.09</v>
      </c>
      <c r="E41" s="16" t="inlineStr">
        <is>
          <t>✓ Match</t>
        </is>
      </c>
    </row>
    <row r="42">
      <c r="A42" t="inlineStr">
        <is>
          <t>Bathroom</t>
        </is>
      </c>
      <c r="B42" t="n">
        <v>9</v>
      </c>
      <c r="C42" s="31" t="n">
        <v>718.04</v>
      </c>
      <c r="D42" s="31" t="n">
        <v>718.035</v>
      </c>
      <c r="E42" s="16" t="inlineStr">
        <is>
          <t>✓ Match</t>
        </is>
      </c>
    </row>
    <row r="43">
      <c r="A43" t="inlineStr">
        <is>
          <t>Hallway</t>
        </is>
      </c>
      <c r="B43" t="n">
        <v>7</v>
      </c>
      <c r="C43" s="31" t="n">
        <v>265.45</v>
      </c>
      <c r="D43" s="31" t="n">
        <v>265.45</v>
      </c>
      <c r="E43" s="16" t="inlineStr">
        <is>
          <t>✓ Match</t>
        </is>
      </c>
    </row>
    <row r="44">
      <c r="A44" s="4" t="inlineStr">
        <is>
          <t>TOTAL</t>
        </is>
      </c>
      <c r="B44" s="4">
        <f>SUM(B37:B43)</f>
        <v/>
      </c>
      <c r="C44" s="14">
        <f>SUM(C37:C43)</f>
        <v/>
      </c>
      <c r="D44" s="14">
        <f>SUM(D37:D43)</f>
        <v/>
      </c>
    </row>
    <row r="46">
      <c r="A46" s="4" t="inlineStr">
        <is>
          <t>User Stated RCV (by coverage):</t>
        </is>
      </c>
    </row>
    <row r="47">
      <c r="A47" t="inlineStr">
        <is>
          <t>Summary for Dwelling</t>
        </is>
      </c>
      <c r="C47" s="31" t="n">
        <v>9578.690000000001</v>
      </c>
    </row>
    <row r="48">
      <c r="A48" t="inlineStr">
        <is>
          <t>Summary for Contents</t>
        </is>
      </c>
      <c r="C48" s="31" t="n">
        <v>85.68000000000001</v>
      </c>
    </row>
    <row r="50">
      <c r="A50" t="inlineStr">
        <is>
          <t>User Stated RCV (Entered Coverages):</t>
        </is>
      </c>
      <c r="C50" s="31" t="n">
        <v>9664.370000000001</v>
      </c>
    </row>
    <row r="51">
      <c r="A51" t="inlineStr">
        <is>
          <t>Extracted Total:</t>
        </is>
      </c>
      <c r="C51" s="31" t="n">
        <v>9639.530200000005</v>
      </c>
    </row>
    <row r="52">
      <c r="A52" t="inlineStr">
        <is>
          <t>Difference:</t>
        </is>
      </c>
      <c r="C52" s="31" t="n">
        <v>24.8397999999961</v>
      </c>
      <c r="D52" s="34" t="inlineStr">
        <is>
          <t>✗ Mismatch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8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</cols>
  <sheetData>
    <row r="1">
      <c r="A1" s="13" t="inlineStr">
        <is>
          <t>ESTIMATE LETTERHEAD</t>
        </is>
      </c>
    </row>
    <row r="2">
      <c r="A2" t="inlineStr">
        <is>
          <t>Company</t>
        </is>
      </c>
    </row>
    <row r="3">
      <c r="A3" t="inlineStr">
        <is>
          <t>Estimator Company</t>
        </is>
      </c>
    </row>
    <row r="4">
      <c r="A4" t="inlineStr">
        <is>
          <t>Business Phone</t>
        </is>
      </c>
      <c r="B4" t="inlineStr">
        <is>
          <t>(800) 531-8722</t>
        </is>
      </c>
    </row>
    <row r="5">
      <c r="A5" t="inlineStr">
        <is>
          <t>Email</t>
        </is>
      </c>
      <c r="B5" t="inlineStr">
        <is>
          <t>colt.tennant. l@us.af.mil</t>
        </is>
      </c>
    </row>
    <row r="8">
      <c r="A8" s="13" t="inlineStr">
        <is>
          <t>INSURED INFORMATION</t>
        </is>
      </c>
    </row>
    <row r="9">
      <c r="A9" t="inlineStr">
        <is>
          <t>Insured</t>
        </is>
      </c>
      <c r="B9" t="inlineStr">
        <is>
          <t>Usaa</t>
        </is>
      </c>
    </row>
    <row r="10">
      <c r="A10" t="inlineStr">
        <is>
          <t>Property Address</t>
        </is>
      </c>
      <c r="B10" t="inlineStr">
        <is>
          <t>11039 Kaskanak Dr</t>
        </is>
      </c>
    </row>
    <row r="11">
      <c r="A11" t="inlineStr">
        <is>
          <t>City, State, ZIP</t>
        </is>
      </c>
    </row>
    <row r="12">
      <c r="A12" t="inlineStr">
        <is>
          <t>Home Phone</t>
        </is>
      </c>
    </row>
    <row r="13">
      <c r="A13" t="inlineStr">
        <is>
          <t>Cellular Phone</t>
        </is>
      </c>
      <c r="B13" t="inlineStr">
        <is>
          <t>(907) 795-5200</t>
        </is>
      </c>
    </row>
    <row r="16">
      <c r="A16" s="13" t="inlineStr">
        <is>
          <t>CLAIM INFORMATION</t>
        </is>
      </c>
    </row>
    <row r="17">
      <c r="A17" t="inlineStr">
        <is>
          <t>Insurance Carrier</t>
        </is>
      </c>
      <c r="B17" t="inlineStr">
        <is>
          <t>USAA GENERAL INDEMNITY COMP ANY</t>
        </is>
      </c>
    </row>
    <row r="18">
      <c r="A18" t="inlineStr">
        <is>
          <t>Claim Number</t>
        </is>
      </c>
      <c r="B18" t="inlineStr">
        <is>
          <t>020199878</t>
        </is>
      </c>
    </row>
    <row r="19">
      <c r="A19" t="inlineStr">
        <is>
          <t>Policy Number</t>
        </is>
      </c>
      <c r="B19" t="inlineStr">
        <is>
          <t>020199878-91A</t>
        </is>
      </c>
    </row>
    <row r="20">
      <c r="A20" t="inlineStr">
        <is>
          <t>Member Number</t>
        </is>
      </c>
      <c r="B20" t="inlineStr">
        <is>
          <t>020199878</t>
        </is>
      </c>
    </row>
    <row r="21">
      <c r="A21" t="inlineStr">
        <is>
          <t>L/R Number</t>
        </is>
      </c>
      <c r="B21" t="inlineStr">
        <is>
          <t>801</t>
        </is>
      </c>
    </row>
    <row r="22">
      <c r="A22" t="inlineStr">
        <is>
          <t>Date of Loss</t>
        </is>
      </c>
      <c r="B22" t="inlineStr">
        <is>
          <t>1/17/2025</t>
        </is>
      </c>
    </row>
    <row r="23">
      <c r="A23" t="inlineStr">
        <is>
          <t>Type of Loss</t>
        </is>
      </c>
      <c r="B23" t="inlineStr">
        <is>
          <t>Water-Plumbing</t>
        </is>
      </c>
    </row>
    <row r="24">
      <c r="A24" t="inlineStr">
        <is>
          <t>Cause of Loss</t>
        </is>
      </c>
      <c r="B24" t="inlineStr">
        <is>
          <t>Other</t>
        </is>
      </c>
    </row>
    <row r="25">
      <c r="A25" t="inlineStr">
        <is>
          <t>Deductible</t>
        </is>
      </c>
    </row>
    <row r="26">
      <c r="A26" t="inlineStr">
        <is>
          <t>Policy Limit</t>
        </is>
      </c>
    </row>
    <row r="29">
      <c r="A29" s="13" t="inlineStr">
        <is>
          <t>ESTIMATE INFORMATION</t>
        </is>
      </c>
    </row>
    <row r="30">
      <c r="A30" t="inlineStr">
        <is>
          <t>Estimate Number</t>
        </is>
      </c>
    </row>
    <row r="31">
      <c r="A31" t="inlineStr">
        <is>
          <t>Price List</t>
        </is>
      </c>
      <c r="B31" t="inlineStr">
        <is>
          <t>AKAN8X_MA_Y25</t>
        </is>
      </c>
    </row>
    <row r="32">
      <c r="A32" t="inlineStr">
        <is>
          <t>Date Contacted</t>
        </is>
      </c>
      <c r="B32" t="inlineStr">
        <is>
          <t>5/1/2025</t>
        </is>
      </c>
    </row>
    <row r="33">
      <c r="A33" t="inlineStr">
        <is>
          <t>Date Received</t>
        </is>
      </c>
      <c r="B33" t="inlineStr">
        <is>
          <t>5/1/2025</t>
        </is>
      </c>
    </row>
    <row r="34">
      <c r="A34" t="inlineStr">
        <is>
          <t>Date Inspected</t>
        </is>
      </c>
    </row>
    <row r="35">
      <c r="A35" t="inlineStr">
        <is>
          <t>Date Entered</t>
        </is>
      </c>
      <c r="B35" t="inlineStr">
        <is>
          <t>5/1/2025</t>
        </is>
      </c>
    </row>
    <row r="36">
      <c r="A36" t="inlineStr">
        <is>
          <t>Date Est. Completed</t>
        </is>
      </c>
      <c r="B36" t="inlineStr">
        <is>
          <t>5/1/2025</t>
        </is>
      </c>
    </row>
    <row r="37">
      <c r="A37" t="inlineStr">
        <is>
          <t>Estimator Name</t>
        </is>
      </c>
      <c r="B37" t="inlineStr">
        <is>
          <t>Tobias Triplett</t>
        </is>
      </c>
    </row>
    <row r="38">
      <c r="A38" t="inlineStr">
        <is>
          <t>Estimator Phone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4:E13"/>
  <sheetViews>
    <sheetView workbookViewId="0">
      <selection activeCell="A1" sqref="A1"/>
    </sheetView>
  </sheetViews>
  <sheetFormatPr baseColWidth="8" defaultRowHeight="15"/>
  <cols>
    <col width="75" customWidth="1" min="1" max="1"/>
    <col width="40" customWidth="1" min="2" max="2"/>
    <col width="50" customWidth="1" min="3" max="3"/>
    <col width="20" customWidth="1" min="4" max="4"/>
    <col width="12" customWidth="1" min="5" max="5"/>
  </cols>
  <sheetData>
    <row r="4">
      <c r="A4" s="28" t="inlineStr">
        <is>
          <t>LINE ITEM NOTES</t>
        </is>
      </c>
    </row>
    <row r="5">
      <c r="A5" t="inlineStr">
        <is>
          <t>Each unique note is shown once with all rooms, descriptions, and line numbers where it appears.</t>
        </is>
      </c>
    </row>
    <row r="7">
      <c r="A7" s="4" t="inlineStr">
        <is>
          <t>Note</t>
        </is>
      </c>
      <c r="B7" s="4" t="inlineStr">
        <is>
          <t>Rooms</t>
        </is>
      </c>
      <c r="C7" s="4" t="inlineStr">
        <is>
          <t>Descriptions</t>
        </is>
      </c>
      <c r="D7" s="4" t="inlineStr">
        <is>
          <t>Line #s</t>
        </is>
      </c>
      <c r="E7" s="4" t="inlineStr">
        <is>
          <t>% of Items</t>
        </is>
      </c>
    </row>
    <row r="8">
      <c r="A8" s="35" t="inlineStr">
        <is>
          <t>I 0. Water extraction from hard surface floor -Cat 2 water</t>
        </is>
      </c>
      <c r="B8" t="inlineStr">
        <is>
          <t>Crawlspace</t>
        </is>
      </c>
      <c r="C8" t="inlineStr">
        <is>
          <t xml:space="preserve">Add for HEP A filter ( for negative air </t>
        </is>
      </c>
      <c r="D8" t="inlineStr">
        <is>
          <t>9</t>
        </is>
      </c>
      <c r="E8" t="inlineStr">
        <is>
          <t>2%</t>
        </is>
      </c>
    </row>
    <row r="9">
      <c r="A9" s="35" t="inlineStr">
        <is>
          <t>yrs (0.00) 57.60</t>
        </is>
      </c>
      <c r="B9" t="inlineStr">
        <is>
          <t>Crawlspace</t>
        </is>
      </c>
      <c r="C9" t="inlineStr">
        <is>
          <t xml:space="preserve">R&amp;R Moisture protection for crawl space </t>
        </is>
      </c>
      <c r="D9" t="inlineStr">
        <is>
          <t>11</t>
        </is>
      </c>
      <c r="E9" t="inlineStr">
        <is>
          <t>2%</t>
        </is>
      </c>
    </row>
    <row r="10">
      <c r="A10" s="35" t="inlineStr">
        <is>
          <t>4 fans for 7 days</t>
        </is>
      </c>
      <c r="B10" t="inlineStr">
        <is>
          <t>Crawlspace</t>
        </is>
      </c>
      <c r="C10" t="inlineStr">
        <is>
          <t>Air mover (per 24 hour period) -No monit</t>
        </is>
      </c>
      <c r="D10" t="inlineStr">
        <is>
          <t>13</t>
        </is>
      </c>
      <c r="E10" t="inlineStr">
        <is>
          <t>2%</t>
        </is>
      </c>
    </row>
    <row r="11">
      <c r="A11" s="35" t="inlineStr">
        <is>
          <t>2 air movers, 7 days</t>
        </is>
      </c>
      <c r="B11" t="inlineStr">
        <is>
          <t>Garage</t>
        </is>
      </c>
      <c r="C11" t="inlineStr">
        <is>
          <t>Air mover (per 24 hour period) -No monit</t>
        </is>
      </c>
      <c r="D11" t="inlineStr">
        <is>
          <t>19</t>
        </is>
      </c>
      <c r="E11" t="inlineStr">
        <is>
          <t>2%</t>
        </is>
      </c>
    </row>
    <row r="12">
      <c r="A12" s="35" t="inlineStr">
        <is>
          <t>2 Airmovers 7 days</t>
        </is>
      </c>
      <c r="B12" t="inlineStr">
        <is>
          <t>Bathroom</t>
        </is>
      </c>
      <c r="C12" t="inlineStr">
        <is>
          <t>Air mover (per 24 hour period) -No monit</t>
        </is>
      </c>
      <c r="D12" t="inlineStr">
        <is>
          <t>32</t>
        </is>
      </c>
      <c r="E12" t="inlineStr">
        <is>
          <t>2%</t>
        </is>
      </c>
    </row>
    <row r="13">
      <c r="A13" s="35" t="inlineStr">
        <is>
          <t>f9af09b9-68d2-1019-914d-c4a629dfb 1 cO USAA Confidential</t>
        </is>
      </c>
      <c r="B13" t="inlineStr">
        <is>
          <t>Level 2</t>
        </is>
      </c>
      <c r="C13" t="inlineStr">
        <is>
          <t>Dehumidifier (per 24 hr period)-up to 69</t>
        </is>
      </c>
      <c r="D13" t="inlineStr">
        <is>
          <t>40</t>
        </is>
      </c>
      <c r="E13" t="inlineStr">
        <is>
          <t>2%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9"/>
  <sheetViews>
    <sheetView workbookViewId="0">
      <selection activeCell="A1" sqref="A1"/>
    </sheetView>
  </sheetViews>
  <sheetFormatPr baseColWidth="8" defaultRowHeight="15"/>
  <cols>
    <col width="80" customWidth="1" min="1" max="1"/>
    <col width="22.9" customWidth="1" min="2" max="2"/>
    <col width="22.9" customWidth="1" min="3" max="3"/>
    <col width="22.9" customWidth="1" min="4" max="4"/>
    <col width="18.5" customWidth="1" min="5" max="5"/>
  </cols>
  <sheetData>
    <row r="1">
      <c r="A1" s="19" t="inlineStr">
        <is>
          <t>EXTRACTION VERIFICATION REPORT</t>
        </is>
      </c>
      <c r="B1" s="20" t="n"/>
      <c r="C1" s="20" t="n"/>
      <c r="D1" s="20" t="n"/>
      <c r="E1" s="20" t="n"/>
    </row>
    <row r="3">
      <c r="A3" s="20" t="n"/>
      <c r="B3" s="20" t="n"/>
      <c r="C3" s="20" t="n"/>
      <c r="D3" s="20" t="n"/>
      <c r="E3" s="20" t="n"/>
    </row>
    <row r="4">
      <c r="A4" s="13" t="inlineStr">
        <is>
          <t>COLUMN HEADER MAPPING</t>
        </is>
      </c>
    </row>
    <row r="6">
      <c r="A6" s="4" t="inlineStr">
        <is>
          <t>PDF Original</t>
        </is>
      </c>
      <c r="B6" s="4" t="inlineStr">
        <is>
          <t>Our Standard</t>
        </is>
      </c>
      <c r="C6" s="4" t="inlineStr">
        <is>
          <t>Status</t>
        </is>
      </c>
    </row>
    <row r="7">
      <c r="A7" t="inlineStr">
        <is>
          <t>#</t>
        </is>
      </c>
      <c r="B7" t="inlineStr">
        <is>
          <t>#</t>
        </is>
      </c>
      <c r="C7" s="21" t="inlineStr">
        <is>
          <t>✓ has data</t>
        </is>
      </c>
    </row>
    <row r="8">
      <c r="A8" t="inlineStr">
        <is>
          <t>Room</t>
        </is>
      </c>
      <c r="B8" t="inlineStr">
        <is>
          <t>Room</t>
        </is>
      </c>
      <c r="C8" s="21" t="inlineStr">
        <is>
          <t>✓ has data</t>
        </is>
      </c>
    </row>
    <row r="9">
      <c r="A9" t="inlineStr">
        <is>
          <t>DESCRIPTION</t>
        </is>
      </c>
      <c r="B9" t="inlineStr">
        <is>
          <t>Desc</t>
        </is>
      </c>
      <c r="C9" s="21" t="inlineStr">
        <is>
          <t>✓ has data</t>
        </is>
      </c>
    </row>
    <row r="10">
      <c r="B10" t="inlineStr">
        <is>
          <t>UOM</t>
        </is>
      </c>
      <c r="C10" s="21" t="inlineStr">
        <is>
          <t>✓ has data</t>
        </is>
      </c>
    </row>
    <row r="11">
      <c r="A11" t="inlineStr">
        <is>
          <t>QUANTITY</t>
        </is>
      </c>
      <c r="B11" t="inlineStr">
        <is>
          <t>QTY</t>
        </is>
      </c>
      <c r="C11" s="21" t="inlineStr">
        <is>
          <t>✓ has data</t>
        </is>
      </c>
    </row>
    <row r="12">
      <c r="B12" t="inlineStr">
        <is>
          <t>Total Unit Cost</t>
        </is>
      </c>
      <c r="C12" s="21" t="inlineStr">
        <is>
          <t>✓ has data</t>
        </is>
      </c>
    </row>
    <row r="13">
      <c r="B13" t="inlineStr">
        <is>
          <t>Total</t>
        </is>
      </c>
      <c r="C13" s="21" t="inlineStr">
        <is>
          <t>✓ has data</t>
        </is>
      </c>
    </row>
    <row r="14">
      <c r="A14" t="inlineStr">
        <is>
          <t>AGE/LIFE</t>
        </is>
      </c>
      <c r="B14" t="inlineStr">
        <is>
          <t>Age/Life</t>
        </is>
      </c>
      <c r="C14" s="21" t="inlineStr">
        <is>
          <t>✓ has data</t>
        </is>
      </c>
    </row>
    <row r="15">
      <c r="A15" t="inlineStr">
        <is>
          <t>ACV</t>
        </is>
      </c>
      <c r="B15" t="inlineStr">
        <is>
          <t>ACV</t>
        </is>
      </c>
      <c r="C15" s="21" t="inlineStr">
        <is>
          <t>✓ has data</t>
        </is>
      </c>
    </row>
    <row r="16">
      <c r="B16" t="inlineStr">
        <is>
          <t>Reset</t>
        </is>
      </c>
      <c r="C16" s="22" t="inlineStr">
        <is>
          <t>Does Not Exist</t>
        </is>
      </c>
    </row>
    <row r="17">
      <c r="B17" t="inlineStr">
        <is>
          <t>Remove</t>
        </is>
      </c>
      <c r="C17" s="22" t="inlineStr">
        <is>
          <t>Does Not Exist</t>
        </is>
      </c>
    </row>
    <row r="18">
      <c r="B18" t="inlineStr">
        <is>
          <t>Replace</t>
        </is>
      </c>
      <c r="C18" s="22" t="inlineStr">
        <is>
          <t>Does Not Exist</t>
        </is>
      </c>
    </row>
    <row r="19">
      <c r="B19" t="inlineStr">
        <is>
          <t>O&amp;P</t>
        </is>
      </c>
      <c r="C19" s="22" t="inlineStr">
        <is>
          <t>Does Not Exist</t>
        </is>
      </c>
    </row>
    <row r="20">
      <c r="B20" t="inlineStr">
        <is>
          <t>Total w/Tax+O&amp;P</t>
        </is>
      </c>
      <c r="C20" s="22" t="inlineStr">
        <is>
          <t>Does Not Exist</t>
        </is>
      </c>
    </row>
    <row r="22">
      <c r="A22" s="23" t="inlineStr">
        <is>
          <t>Note: "Does Not Exist" means this column was not present in the PDF. This is normal—not all estimates have Reset, Remove, O&amp;P columns. If all totals verified correctly above, your data is complete.</t>
        </is>
      </c>
    </row>
    <row r="23">
      <c r="A23" s="20" t="n"/>
      <c r="B23" s="20" t="n"/>
      <c r="C23" s="20" t="n"/>
      <c r="D23" s="20" t="n"/>
      <c r="E23" s="20" t="n"/>
    </row>
    <row r="25">
      <c r="A25" s="20" t="n"/>
      <c r="B25" s="20" t="n"/>
      <c r="C25" s="20" t="n"/>
      <c r="D25" s="20" t="n"/>
      <c r="E25" s="20" t="n"/>
    </row>
    <row r="26">
      <c r="A26" s="13" t="inlineStr">
        <is>
          <t>ROOM CORRECTIONS</t>
        </is>
      </c>
    </row>
    <row r="28">
      <c r="A28" s="21" t="inlineStr">
        <is>
          <t>✓ The room name/column header template designed in the wizard was not required for this run</t>
        </is>
      </c>
    </row>
    <row r="31">
      <c r="A31" s="20" t="n"/>
      <c r="B31" s="20" t="n"/>
      <c r="C31" s="20" t="n"/>
      <c r="D31" s="20" t="n"/>
      <c r="E31" s="20" t="n"/>
    </row>
    <row r="32">
      <c r="A32" s="13" t="inlineStr">
        <is>
          <t>USER-PROVIDED TOTALS VERIFICATION</t>
        </is>
      </c>
    </row>
    <row r="34">
      <c r="A34" s="24" t="inlineStr">
        <is>
          <t>Coverage: Summary for Dwelling</t>
        </is>
      </c>
    </row>
    <row r="36">
      <c r="A36" s="4" t="inlineStr">
        <is>
          <t>Item</t>
        </is>
      </c>
      <c r="B36" s="4" t="inlineStr">
        <is>
          <t>User Value</t>
        </is>
      </c>
      <c r="C36" s="4" t="inlineStr">
        <is>
          <t>PDF Scraped</t>
        </is>
      </c>
      <c r="D36" s="4" t="inlineStr">
        <is>
          <t>Difference</t>
        </is>
      </c>
      <c r="E36" s="4" t="inlineStr">
        <is>
          <t>Status</t>
        </is>
      </c>
    </row>
    <row r="37">
      <c r="A37" t="inlineStr">
        <is>
          <t>Line Item Total</t>
        </is>
      </c>
      <c r="B37" s="3" t="n">
        <v>9578.690000000001</v>
      </c>
      <c r="C37" s="3" t="n">
        <v>9578.690000000001</v>
      </c>
      <c r="D37" s="3" t="n">
        <v>0</v>
      </c>
      <c r="E37" s="25" t="inlineStr">
        <is>
          <t>✓ PDF match</t>
        </is>
      </c>
    </row>
    <row r="38">
      <c r="A38" s="26" t="inlineStr">
        <is>
          <t xml:space="preserve">  Formula: (QTY × Total Unit Cost)</t>
        </is>
      </c>
    </row>
    <row r="39">
      <c r="A39" t="inlineStr">
        <is>
          <t>Total w/Tax+O&amp;P</t>
        </is>
      </c>
      <c r="B39" s="3" t="n">
        <v>9578.690000000001</v>
      </c>
      <c r="C39" s="3" t="n">
        <v>9578.690000000001</v>
      </c>
      <c r="D39" s="3" t="n">
        <v>0</v>
      </c>
      <c r="E39" s="25" t="inlineStr">
        <is>
          <t>✓ PDF match</t>
        </is>
      </c>
    </row>
    <row r="42">
      <c r="A42" s="24" t="inlineStr">
        <is>
          <t>Coverage: Summary for Contents</t>
        </is>
      </c>
    </row>
    <row r="44">
      <c r="A44" s="4" t="inlineStr">
        <is>
          <t>Item</t>
        </is>
      </c>
      <c r="B44" s="4" t="inlineStr">
        <is>
          <t>User Value</t>
        </is>
      </c>
      <c r="C44" s="4" t="inlineStr">
        <is>
          <t>PDF Scraped</t>
        </is>
      </c>
      <c r="D44" s="4" t="inlineStr">
        <is>
          <t>Difference</t>
        </is>
      </c>
      <c r="E44" s="4" t="inlineStr">
        <is>
          <t>Status</t>
        </is>
      </c>
    </row>
    <row r="45">
      <c r="A45" t="inlineStr">
        <is>
          <t>Line Item Total</t>
        </is>
      </c>
      <c r="B45" s="3" t="n">
        <v>85.68000000000001</v>
      </c>
      <c r="C45" s="3" t="n">
        <v>85.68000000000001</v>
      </c>
      <c r="D45" s="3" t="n">
        <v>0</v>
      </c>
      <c r="E45" s="25" t="inlineStr">
        <is>
          <t>✓ PDF match</t>
        </is>
      </c>
    </row>
    <row r="46">
      <c r="A46" s="26" t="inlineStr">
        <is>
          <t xml:space="preserve">  Formula: (QTY × Total Unit Cost)</t>
        </is>
      </c>
    </row>
    <row r="47">
      <c r="A47" t="inlineStr">
        <is>
          <t>Total w/Tax+O&amp;P</t>
        </is>
      </c>
      <c r="B47" s="3" t="n">
        <v>85.68000000000001</v>
      </c>
      <c r="C47" s="3" t="n">
        <v>85.68000000000001</v>
      </c>
      <c r="D47" s="3" t="n">
        <v>0</v>
      </c>
      <c r="E47" s="25" t="inlineStr">
        <is>
          <t>✓ PDF match</t>
        </is>
      </c>
    </row>
    <row r="51">
      <c r="A51" s="27" t="inlineStr">
        <is>
          <t>ALL COVERAGES (AGGREGATE VALIDATION)</t>
        </is>
      </c>
    </row>
    <row r="53">
      <c r="A53" s="4" t="inlineStr">
        <is>
          <t>Item</t>
        </is>
      </c>
      <c r="B53" s="4" t="inlineStr">
        <is>
          <t>User Total (All)</t>
        </is>
      </c>
      <c r="C53" s="4" t="inlineStr">
        <is>
          <t>Our Calculated</t>
        </is>
      </c>
      <c r="D53" s="4" t="inlineStr">
        <is>
          <t>Difference</t>
        </is>
      </c>
      <c r="E53" s="4" t="inlineStr">
        <is>
          <t>Status</t>
        </is>
      </c>
    </row>
    <row r="54">
      <c r="A54" t="inlineStr">
        <is>
          <t>Line Item Total (All Coverages)</t>
        </is>
      </c>
      <c r="B54" s="3" t="n">
        <v>9664.370000000001</v>
      </c>
      <c r="C54" s="3" t="n">
        <v>9639.530000000004</v>
      </c>
      <c r="D54" s="3" t="n">
        <v>-24.83999999999651</v>
      </c>
      <c r="E54" s="12" t="inlineStr">
        <is>
          <t>✗ Off by $24.84</t>
        </is>
      </c>
    </row>
    <row r="55">
      <c r="A55" t="inlineStr">
        <is>
          <t>Total w/Tax+O&amp;P (All Coverages)</t>
        </is>
      </c>
      <c r="B55" s="3" t="n">
        <v>9664.370000000001</v>
      </c>
      <c r="C55" s="3" t="n">
        <v>9639.530000000004</v>
      </c>
      <c r="D55" s="3" t="n">
        <v>-24.83999999999651</v>
      </c>
      <c r="E55" s="12" t="inlineStr">
        <is>
          <t>✗ Off by $24.84</t>
        </is>
      </c>
    </row>
    <row r="58">
      <c r="A58" s="20" t="n"/>
      <c r="B58" s="20" t="n"/>
      <c r="C58" s="20" t="n"/>
      <c r="D58" s="20" t="n"/>
      <c r="E58" s="20" t="n"/>
    </row>
    <row r="59">
      <c r="A59" s="13" t="inlineStr">
        <is>
          <t>EXTRACTION ACCURACY</t>
        </is>
      </c>
    </row>
    <row r="61">
      <c r="A61" s="28" t="inlineStr"/>
      <c r="B61" s="28" t="inlineStr">
        <is>
          <t>Auto-Detected</t>
        </is>
      </c>
      <c r="C61" s="28" t="inlineStr">
        <is>
          <t>Extracted from PDF</t>
        </is>
      </c>
      <c r="D61" s="28" t="inlineStr">
        <is>
          <t>Status</t>
        </is>
      </c>
    </row>
    <row r="62">
      <c r="A62" t="inlineStr">
        <is>
          <t>Line Items</t>
        </is>
      </c>
      <c r="B62" t="n">
        <v>50</v>
      </c>
      <c r="C62" t="n">
        <v>50</v>
      </c>
      <c r="D62" s="29" t="inlineStr">
        <is>
          <t>✓ Match</t>
        </is>
      </c>
    </row>
    <row r="63">
      <c r="A63" t="inlineStr">
        <is>
          <t>Rooms</t>
        </is>
      </c>
      <c r="B63" t="n">
        <v>7</v>
      </c>
      <c r="C63" t="n">
        <v>7</v>
      </c>
      <c r="D63" s="29" t="inlineStr">
        <is>
          <t>✓ Match</t>
        </is>
      </c>
    </row>
    <row r="64">
      <c r="A64" t="inlineStr">
        <is>
          <t>Columns</t>
        </is>
      </c>
      <c r="B64" t="n">
        <v>7</v>
      </c>
      <c r="C64" t="n">
        <v>7</v>
      </c>
      <c r="D64" s="29" t="inlineStr">
        <is>
          <t>✓ Match</t>
        </is>
      </c>
    </row>
    <row r="66">
      <c r="A66" s="17" t="inlineStr">
        <is>
          <t>Room-by-Room Breakdown:</t>
        </is>
      </c>
    </row>
    <row r="67">
      <c r="B67" s="4" t="inlineStr">
        <is>
          <t>Line Items Per Room</t>
        </is>
      </c>
      <c r="C67" s="4" t="inlineStr">
        <is>
          <t>Line Items Per Room</t>
        </is>
      </c>
    </row>
    <row r="68">
      <c r="A68" t="inlineStr">
        <is>
          <t xml:space="preserve">  General</t>
        </is>
      </c>
      <c r="B68" t="n">
        <v>6</v>
      </c>
      <c r="C68" t="n">
        <v>6</v>
      </c>
      <c r="D68" s="29" t="inlineStr">
        <is>
          <t>✓ Match</t>
        </is>
      </c>
    </row>
    <row r="69">
      <c r="A69" t="inlineStr">
        <is>
          <t xml:space="preserve">  Crawlspace</t>
        </is>
      </c>
      <c r="B69" t="n">
        <v>6</v>
      </c>
      <c r="C69" t="n">
        <v>6</v>
      </c>
      <c r="D69" s="29" t="inlineStr">
        <is>
          <t>✓ Match</t>
        </is>
      </c>
    </row>
    <row r="70">
      <c r="A70" t="inlineStr">
        <is>
          <t xml:space="preserve">  Garage</t>
        </is>
      </c>
      <c r="B70" t="n">
        <v>10</v>
      </c>
      <c r="C70" t="n">
        <v>10</v>
      </c>
      <c r="D70" s="29" t="inlineStr">
        <is>
          <t>✓ Match</t>
        </is>
      </c>
    </row>
    <row r="71">
      <c r="A71" t="inlineStr">
        <is>
          <t xml:space="preserve">  Bathroom</t>
        </is>
      </c>
      <c r="B71" t="n">
        <v>9</v>
      </c>
      <c r="C71" t="n">
        <v>9</v>
      </c>
      <c r="D71" s="29" t="inlineStr">
        <is>
          <t>✓ Match</t>
        </is>
      </c>
    </row>
    <row r="72">
      <c r="A72" t="inlineStr">
        <is>
          <t xml:space="preserve">  Hallway</t>
        </is>
      </c>
      <c r="B72" t="n">
        <v>7</v>
      </c>
      <c r="C72" t="n">
        <v>7</v>
      </c>
      <c r="D72" s="29" t="inlineStr">
        <is>
          <t>✓ Match</t>
        </is>
      </c>
    </row>
    <row r="73">
      <c r="A73" t="inlineStr">
        <is>
          <t xml:space="preserve">  Level 2</t>
        </is>
      </c>
      <c r="B73" t="n">
        <v>3</v>
      </c>
      <c r="C73" t="n">
        <v>3</v>
      </c>
      <c r="D73" s="29" t="inlineStr">
        <is>
          <t>✓ Match</t>
        </is>
      </c>
    </row>
    <row r="74">
      <c r="A74" t="inlineStr">
        <is>
          <t xml:space="preserve">  Laundry Room/closet</t>
        </is>
      </c>
      <c r="B74" t="n">
        <v>9</v>
      </c>
      <c r="C74" t="n">
        <v>9</v>
      </c>
      <c r="D74" s="29" t="inlineStr">
        <is>
          <t>✓ Match</t>
        </is>
      </c>
    </row>
    <row r="77">
      <c r="A77" s="20" t="n"/>
      <c r="B77" s="20" t="n"/>
      <c r="C77" s="20" t="n"/>
      <c r="D77" s="20" t="n"/>
      <c r="E77" s="20" t="n"/>
    </row>
    <row r="78">
      <c r="A78" s="4" t="inlineStr">
        <is>
          <t>CONFIDENCE SCORE:</t>
        </is>
      </c>
      <c r="B78" s="30" t="inlineStr">
        <is>
          <t>100%</t>
        </is>
      </c>
    </row>
    <row r="79">
      <c r="A79" s="20" t="n"/>
      <c r="B79" s="20" t="n"/>
      <c r="C79" s="20" t="n"/>
      <c r="D79" s="20" t="n"/>
      <c r="E79" s="20" t="n"/>
    </row>
  </sheetData>
  <mergeCells count="1"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2026-02-14T23:43:49Z</dcterms:created>
  <dcterms:modified xmlns:dcterms="http://purl.org/dc/terms/" xmlns:xsi="http://www.w3.org/2001/XMLSchema-instance" xsi:type="dcterms:W3CDTF">2026-02-14T23:44:08Z</dcterms:modified>
</cp:coreProperties>
</file>