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166" fontId="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3"/>
  <sheetViews>
    <sheetView workbookViewId="0">
      <selection activeCell="A1" sqref="A1"/>
    </sheetView>
  </sheetViews>
  <sheetFormatPr baseColWidth="8" defaultRowHeight="15"/>
  <cols>
    <col width="10" customWidth="1" min="1" max="1"/>
    <col width="15.2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.8" customWidth="1" min="8" max="8"/>
    <col width="12" customWidth="1" min="9" max="9"/>
    <col width="12" customWidth="1" min="10" max="10"/>
    <col width="12" customWidth="1" min="11" max="11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Verify Final</t>
        </is>
      </c>
      <c r="J1" s="1" t="inlineStr">
        <is>
          <t>PDF Total</t>
        </is>
      </c>
      <c r="K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283</v>
      </c>
      <c r="G2" s="3" t="n">
        <v>283</v>
      </c>
      <c r="I2" s="3" t="n">
        <v>283</v>
      </c>
      <c r="J2" s="3" t="n">
        <v>283</v>
      </c>
      <c r="K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Cleaning &amp; Remediation - Supervisory - per hr</t>
        </is>
      </c>
      <c r="D3" t="inlineStr">
        <is>
          <t>HR</t>
        </is>
      </c>
      <c r="E3" t="n">
        <v>1</v>
      </c>
      <c r="F3" s="3" t="n">
        <v>70.75</v>
      </c>
      <c r="G3" s="3" t="n">
        <v>70.75</v>
      </c>
      <c r="I3" s="3" t="n">
        <v>70.75</v>
      </c>
      <c r="J3" s="3" t="n">
        <v>70.75</v>
      </c>
      <c r="K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Asbestos test fee - full service survey - per sample</t>
        </is>
      </c>
      <c r="D4" t="inlineStr">
        <is>
          <t>EA</t>
        </is>
      </c>
      <c r="E4" t="n">
        <v>4</v>
      </c>
      <c r="F4" s="3" t="n">
        <v>35</v>
      </c>
      <c r="G4" s="3" t="n">
        <v>140</v>
      </c>
      <c r="I4" s="3" t="n">
        <v>140</v>
      </c>
      <c r="J4" s="3" t="n">
        <v>140</v>
      </c>
      <c r="K4" t="inlineStr">
        <is>
          <t>✓ Match</t>
        </is>
      </c>
    </row>
    <row r="5">
      <c r="A5" t="n">
        <v>5</v>
      </c>
      <c r="B5" t="inlineStr">
        <is>
          <t>General</t>
        </is>
      </c>
      <c r="C5" s="2" t="inlineStr">
        <is>
          <t>Personal protective gloves - Disposable (per pair)</t>
        </is>
      </c>
      <c r="D5" t="inlineStr">
        <is>
          <t>EA</t>
        </is>
      </c>
      <c r="E5" t="n">
        <v>26</v>
      </c>
      <c r="F5" s="3" t="n">
        <v>0.41</v>
      </c>
      <c r="G5" s="3" t="n">
        <v>10.66</v>
      </c>
      <c r="I5" s="3" t="n">
        <v>10.66</v>
      </c>
      <c r="J5" s="3" t="n">
        <v>10.66</v>
      </c>
      <c r="K5" t="inlineStr">
        <is>
          <t>✓ Match</t>
        </is>
      </c>
    </row>
    <row r="6">
      <c r="A6" t="n">
        <v>6</v>
      </c>
      <c r="B6" t="inlineStr">
        <is>
          <t>General</t>
        </is>
      </c>
      <c r="C6" s="2" t="inlineStr">
        <is>
          <t>Personal protective mask (N-95)</t>
        </is>
      </c>
      <c r="D6" t="inlineStr">
        <is>
          <t>EA</t>
        </is>
      </c>
      <c r="E6" t="n">
        <v>4</v>
      </c>
      <c r="F6" s="3" t="n">
        <v>1.57</v>
      </c>
      <c r="G6" s="3" t="n">
        <v>6.28</v>
      </c>
      <c r="I6" s="3" t="n">
        <v>6.28</v>
      </c>
      <c r="J6" s="3" t="n">
        <v>6.28</v>
      </c>
      <c r="K6" t="inlineStr">
        <is>
          <t>✓ Match</t>
        </is>
      </c>
    </row>
    <row r="7">
      <c r="A7" t="n">
        <v>7</v>
      </c>
      <c r="B7" t="inlineStr">
        <is>
          <t>General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9.69</v>
      </c>
      <c r="F7" s="3" t="n">
        <v>67.64</v>
      </c>
      <c r="G7" s="3" t="n">
        <v>655.4316</v>
      </c>
      <c r="I7" s="3" t="n">
        <v>655.4316</v>
      </c>
      <c r="J7" s="3" t="n">
        <v>655.4299999999999</v>
      </c>
      <c r="K7" t="inlineStr">
        <is>
          <t>✓ Match</t>
        </is>
      </c>
    </row>
    <row r="8">
      <c r="A8" t="n">
        <v>8</v>
      </c>
      <c r="B8" t="inlineStr">
        <is>
          <t>General</t>
        </is>
      </c>
      <c r="C8" s="2" t="inlineStr">
        <is>
          <t>Equip. setup, take down &amp; monitoring - after hrs</t>
        </is>
      </c>
      <c r="D8" t="inlineStr">
        <is>
          <t>HR</t>
        </is>
      </c>
      <c r="E8" t="n">
        <v>2.51</v>
      </c>
      <c r="F8" s="3" t="n">
        <v>101.56</v>
      </c>
      <c r="G8" s="3" t="n">
        <v>254.9156</v>
      </c>
      <c r="I8" s="3" t="n">
        <v>254.9156</v>
      </c>
      <c r="J8" s="3" t="n">
        <v>254.92</v>
      </c>
      <c r="K8" t="inlineStr">
        <is>
          <t>✓ Match</t>
        </is>
      </c>
    </row>
    <row r="9">
      <c r="A9" t="n">
        <v>10</v>
      </c>
      <c r="B9" t="inlineStr">
        <is>
          <t>General</t>
        </is>
      </c>
      <c r="C9" s="2" t="inlineStr">
        <is>
          <t>Haul debris - per pickup truck load</t>
        </is>
      </c>
      <c r="D9" t="inlineStr">
        <is>
          <t>EA</t>
        </is>
      </c>
      <c r="E9" t="n">
        <v>4</v>
      </c>
      <c r="F9" s="3" t="n">
        <v>225.54</v>
      </c>
      <c r="G9" s="3" t="n">
        <v>902.16</v>
      </c>
      <c r="I9" s="3" t="n">
        <v>902.16</v>
      </c>
      <c r="J9" s="3" t="n">
        <v>902.16</v>
      </c>
      <c r="K9" t="inlineStr">
        <is>
          <t>✓ Match</t>
        </is>
      </c>
    </row>
    <row r="10">
      <c r="A10" t="n">
        <v>4</v>
      </c>
      <c r="B10" t="inlineStr">
        <is>
          <t>General</t>
        </is>
      </c>
      <c r="C10" s="2" t="inlineStr">
        <is>
          <t>Thermal imaging - (Bid item)</t>
        </is>
      </c>
      <c r="D10" t="inlineStr">
        <is>
          <t>EA</t>
        </is>
      </c>
      <c r="E10" t="n">
        <v>0</v>
      </c>
      <c r="F10" s="3" t="n">
        <v>0</v>
      </c>
      <c r="G10" s="3" t="n">
        <v>0</v>
      </c>
      <c r="I10" s="3" t="n">
        <v>0</v>
      </c>
      <c r="J10" s="3" t="n">
        <v>0</v>
      </c>
      <c r="K10" t="inlineStr">
        <is>
          <t>N/A</t>
        </is>
      </c>
    </row>
    <row r="11">
      <c r="A11" t="n">
        <v>9</v>
      </c>
      <c r="B11" t="inlineStr">
        <is>
          <t>General</t>
        </is>
      </c>
      <c r="C11" s="2" t="inlineStr">
        <is>
          <t>Equipment decontamination charge - per piece of equipment</t>
        </is>
      </c>
      <c r="D11" t="inlineStr">
        <is>
          <t>EA</t>
        </is>
      </c>
      <c r="E11" t="n">
        <v>0</v>
      </c>
      <c r="F11" s="3" t="n">
        <v>39.77</v>
      </c>
      <c r="G11" s="3" t="n">
        <v>0</v>
      </c>
      <c r="I11" s="3" t="n">
        <v>0</v>
      </c>
      <c r="J11" s="3" t="n">
        <v>0</v>
      </c>
      <c r="K11" t="inlineStr">
        <is>
          <t>N/A</t>
        </is>
      </c>
    </row>
    <row r="12">
      <c r="A12" t="n">
        <v>11</v>
      </c>
      <c r="B12" t="inlineStr">
        <is>
          <t>General</t>
        </is>
      </c>
      <c r="C12" s="2" t="inlineStr">
        <is>
          <t>Plastic bag - used for disposal of contaminated items</t>
        </is>
      </c>
      <c r="D12" t="inlineStr">
        <is>
          <t>EA</t>
        </is>
      </c>
      <c r="E12" t="n">
        <v>0</v>
      </c>
      <c r="F12" s="3" t="n">
        <v>3.21</v>
      </c>
      <c r="G12" s="3" t="n">
        <v>0</v>
      </c>
      <c r="I12" s="3" t="n">
        <v>0</v>
      </c>
      <c r="J12" s="3" t="n">
        <v>0</v>
      </c>
      <c r="K12" t="inlineStr">
        <is>
          <t>N/A</t>
        </is>
      </c>
    </row>
    <row r="13">
      <c r="A13" t="n">
        <v>12</v>
      </c>
      <c r="B13" t="inlineStr">
        <is>
          <t>Main Level</t>
        </is>
      </c>
      <c r="C13" s="2" t="inlineStr">
        <is>
          <t>Dehumidifier (per hr period) - 70-109 ppd - No monitor.</t>
        </is>
      </c>
      <c r="D13" t="inlineStr">
        <is>
          <t>HR</t>
        </is>
      </c>
      <c r="E13" t="n">
        <v>45</v>
      </c>
      <c r="F13" s="3" t="n">
        <v>85.34999999999999</v>
      </c>
      <c r="G13" s="3" t="n">
        <v>3840.75</v>
      </c>
      <c r="I13" s="3" t="n">
        <v>3840.75</v>
      </c>
      <c r="J13" s="3" t="n">
        <v>3840.75</v>
      </c>
      <c r="K13" t="inlineStr">
        <is>
          <t>✓ Match</t>
        </is>
      </c>
    </row>
    <row r="14">
      <c r="A14" t="n">
        <v>13</v>
      </c>
      <c r="B14" t="inlineStr">
        <is>
          <t>Main Level</t>
        </is>
      </c>
      <c r="C14" s="2" t="inlineStr">
        <is>
          <t>Negative air fan/Air scrubber (24 hr period) - No monit.</t>
        </is>
      </c>
      <c r="D14" t="inlineStr">
        <is>
          <t>DA</t>
        </is>
      </c>
      <c r="E14" t="n">
        <v>12</v>
      </c>
      <c r="F14" s="3" t="n">
        <v>74.43000000000001</v>
      </c>
      <c r="G14" s="3" t="n">
        <v>893.1600000000001</v>
      </c>
      <c r="I14" s="3" t="n">
        <v>893.1600000000001</v>
      </c>
      <c r="J14" s="3" t="n">
        <v>893.16</v>
      </c>
      <c r="K14" t="inlineStr">
        <is>
          <t>✓ Match</t>
        </is>
      </c>
    </row>
    <row r="15">
      <c r="A15" t="n">
        <v>14</v>
      </c>
      <c r="B15" t="inlineStr">
        <is>
          <t>Main Level</t>
        </is>
      </c>
      <c r="C15" s="2" t="inlineStr">
        <is>
          <t>Heat drying - thermal air mover - Electric</t>
        </is>
      </c>
      <c r="D15" t="inlineStr">
        <is>
          <t>DA</t>
        </is>
      </c>
      <c r="E15" t="n">
        <v>8</v>
      </c>
      <c r="F15" s="3" t="n">
        <v>181</v>
      </c>
      <c r="G15" s="3" t="n">
        <v>1448</v>
      </c>
      <c r="I15" s="3" t="n">
        <v>1448</v>
      </c>
      <c r="J15" s="3" t="n">
        <v>1448</v>
      </c>
      <c r="K15" t="inlineStr">
        <is>
          <t>✓ Match</t>
        </is>
      </c>
    </row>
    <row r="16">
      <c r="A16" t="n">
        <v>15</v>
      </c>
      <c r="B16" t="inlineStr">
        <is>
          <t>Main Level</t>
        </is>
      </c>
      <c r="C16" s="2" t="inlineStr">
        <is>
          <t>Add for HEPA filter (for negative air exhaust fan)</t>
        </is>
      </c>
      <c r="D16" t="inlineStr">
        <is>
          <t>EA</t>
        </is>
      </c>
      <c r="E16" t="n">
        <v>1</v>
      </c>
      <c r="F16" s="3" t="n">
        <v>211.15</v>
      </c>
      <c r="G16" s="3" t="n">
        <v>211.15</v>
      </c>
      <c r="I16" s="3" t="n">
        <v>211.15</v>
      </c>
      <c r="J16" s="3" t="n">
        <v>211.15</v>
      </c>
      <c r="K16" t="inlineStr">
        <is>
          <t>✓ Match</t>
        </is>
      </c>
    </row>
    <row r="17">
      <c r="A17" t="n">
        <v>16</v>
      </c>
      <c r="B17" t="inlineStr">
        <is>
          <t>Main Level</t>
        </is>
      </c>
      <c r="C17" s="2" t="inlineStr">
        <is>
          <t>Add for HEPA filter (for canister/backpack vacuums)</t>
        </is>
      </c>
      <c r="D17" t="inlineStr">
        <is>
          <t>EA</t>
        </is>
      </c>
      <c r="E17" t="n">
        <v>1</v>
      </c>
      <c r="F17" s="3" t="n">
        <v>96.34</v>
      </c>
      <c r="G17" s="3" t="n">
        <v>96.34</v>
      </c>
      <c r="I17" s="3" t="n">
        <v>96.34</v>
      </c>
      <c r="J17" s="3" t="n">
        <v>96.34</v>
      </c>
      <c r="K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Water Extraction &amp; Remediation</t>
        </is>
      </c>
      <c r="D18" t="inlineStr">
        <is>
          <t>HR</t>
        </is>
      </c>
      <c r="E18" t="n">
        <v>0.25</v>
      </c>
      <c r="F18" s="3" t="n">
        <v>67.64</v>
      </c>
      <c r="G18" s="3" t="n">
        <v>16.91</v>
      </c>
      <c r="I18" s="3" t="n">
        <v>16.91</v>
      </c>
      <c r="J18" s="3" t="n">
        <v>16.91</v>
      </c>
      <c r="K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Tear out non-salv floating floor &amp; bag for disposal</t>
        </is>
      </c>
      <c r="D19" t="inlineStr">
        <is>
          <t>SF</t>
        </is>
      </c>
      <c r="E19" t="n">
        <v>40</v>
      </c>
      <c r="F19" s="3" t="n">
        <v>2.27</v>
      </c>
      <c r="G19" s="3" t="n">
        <v>90.8</v>
      </c>
      <c r="I19" s="3" t="n">
        <v>90.8</v>
      </c>
      <c r="J19" s="3" t="n">
        <v>90.8</v>
      </c>
      <c r="K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Tear out baseboard and bag for disposal - up to Cat 3</t>
        </is>
      </c>
      <c r="D20" t="inlineStr">
        <is>
          <t>LF</t>
        </is>
      </c>
      <c r="E20" t="n">
        <v>2</v>
      </c>
      <c r="F20" s="3" t="n">
        <v>1.12</v>
      </c>
      <c r="G20" s="3" t="n">
        <v>2.24</v>
      </c>
      <c r="I20" s="3" t="n">
        <v>2.24</v>
      </c>
      <c r="J20" s="3" t="n">
        <v>2.24</v>
      </c>
      <c r="K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Tear out wet drywall, cleanup, bag, per LF - up to 2' tall</t>
        </is>
      </c>
      <c r="D21" t="inlineStr">
        <is>
          <t>LF</t>
        </is>
      </c>
      <c r="E21" t="n">
        <v>2</v>
      </c>
      <c r="F21" s="3" t="n">
        <v>4.4</v>
      </c>
      <c r="G21" s="3" t="n">
        <v>8.800000000000001</v>
      </c>
      <c r="I21" s="3" t="n">
        <v>8.800000000000001</v>
      </c>
      <c r="J21" s="3" t="n">
        <v>8.800000000000001</v>
      </c>
      <c r="K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Apply plant-based anti-microbial agent to the surface area</t>
        </is>
      </c>
      <c r="D22" t="inlineStr">
        <is>
          <t>SF</t>
        </is>
      </c>
      <c r="E22" t="n">
        <v>40</v>
      </c>
      <c r="F22" s="3" t="n">
        <v>0.33</v>
      </c>
      <c r="G22" s="3" t="n">
        <v>13.2</v>
      </c>
      <c r="I22" s="3" t="n">
        <v>13.2</v>
      </c>
      <c r="J22" s="3" t="n">
        <v>13.2</v>
      </c>
      <c r="K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HEPA Vacuuming - Detailed - (PER SF)</t>
        </is>
      </c>
      <c r="D23" t="inlineStr">
        <is>
          <t>SF</t>
        </is>
      </c>
      <c r="E23" t="n">
        <v>0</v>
      </c>
      <c r="F23" s="3" t="n">
        <v>0.83</v>
      </c>
      <c r="G23" s="3" t="n">
        <v>0</v>
      </c>
      <c r="I23" s="3" t="n">
        <v>0</v>
      </c>
      <c r="J23" s="3" t="n">
        <v>0</v>
      </c>
      <c r="K23" t="inlineStr">
        <is>
          <t>N/A</t>
        </is>
      </c>
    </row>
    <row r="24">
      <c r="A24" t="n">
        <v>23</v>
      </c>
      <c r="B24" t="inlineStr">
        <is>
          <t>Kitchen</t>
        </is>
      </c>
      <c r="C24" s="2" t="inlineStr">
        <is>
          <t>Peroxide Treatment</t>
        </is>
      </c>
      <c r="D24" t="inlineStr">
        <is>
          <t>SF</t>
        </is>
      </c>
      <c r="E24" t="n">
        <v>0</v>
      </c>
      <c r="F24" s="3" t="n">
        <v>0</v>
      </c>
      <c r="G24" s="3" t="n">
        <v>0</v>
      </c>
      <c r="I24" s="3" t="n">
        <v>0</v>
      </c>
      <c r="J24" s="3" t="n">
        <v>0</v>
      </c>
      <c r="K24" t="inlineStr">
        <is>
          <t>N/A</t>
        </is>
      </c>
    </row>
    <row r="25">
      <c r="A25" t="n">
        <v>24</v>
      </c>
      <c r="B25" t="inlineStr">
        <is>
          <t>Bathroom</t>
        </is>
      </c>
      <c r="C25" s="2" t="inlineStr">
        <is>
          <t>Water Extraction &amp; Remediation</t>
        </is>
      </c>
      <c r="D25" t="inlineStr">
        <is>
          <t>HR</t>
        </is>
      </c>
      <c r="E25" t="n">
        <v>0.25</v>
      </c>
      <c r="F25" s="3" t="n">
        <v>67.64</v>
      </c>
      <c r="G25" s="3" t="n">
        <v>16.91</v>
      </c>
      <c r="I25" s="3" t="n">
        <v>16.91</v>
      </c>
      <c r="J25" s="3" t="n">
        <v>16.91</v>
      </c>
      <c r="K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Tear out non-salvageable vinyl, cut</t>
        </is>
      </c>
      <c r="D26" t="inlineStr">
        <is>
          <t>SF</t>
        </is>
      </c>
      <c r="E26" t="n">
        <v>64.97</v>
      </c>
      <c r="F26" s="3" t="n">
        <v>1.76</v>
      </c>
      <c r="G26" s="3" t="n">
        <v>114.3472</v>
      </c>
      <c r="I26" s="3" t="n">
        <v>114.3472</v>
      </c>
      <c r="J26" s="3" t="n">
        <v>114.35</v>
      </c>
      <c r="K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Remove Vinyl - metal transition strip</t>
        </is>
      </c>
      <c r="D27" t="inlineStr">
        <is>
          <t>LF</t>
        </is>
      </c>
      <c r="E27" t="n">
        <v>3</v>
      </c>
      <c r="F27" s="3" t="n">
        <v>1.14</v>
      </c>
      <c r="G27" s="3" t="n">
        <v>3.42</v>
      </c>
      <c r="I27" s="3" t="n">
        <v>3.42</v>
      </c>
      <c r="J27" s="3" t="n">
        <v>3.42</v>
      </c>
      <c r="K27" t="inlineStr">
        <is>
          <t>✓ Match</t>
        </is>
      </c>
    </row>
    <row r="28">
      <c r="A28" t="n">
        <v>27</v>
      </c>
      <c r="B28" t="inlineStr">
        <is>
          <t>Bathroom</t>
        </is>
      </c>
      <c r="C28" s="2" t="inlineStr">
        <is>
          <t>Tear out baseboard and bag for disposal - up to Cat 3</t>
        </is>
      </c>
      <c r="D28" t="inlineStr">
        <is>
          <t>LF</t>
        </is>
      </c>
      <c r="E28" t="n">
        <v>7</v>
      </c>
      <c r="F28" s="3" t="n">
        <v>1.12</v>
      </c>
      <c r="G28" s="3" t="n">
        <v>7.840000000000001</v>
      </c>
      <c r="I28" s="3" t="n">
        <v>7.840000000000001</v>
      </c>
      <c r="J28" s="3" t="n">
        <v>7.84</v>
      </c>
      <c r="K28" t="inlineStr">
        <is>
          <t>✓ Match</t>
        </is>
      </c>
    </row>
    <row r="29">
      <c r="A29" t="n">
        <v>28</v>
      </c>
      <c r="B29" t="inlineStr">
        <is>
          <t>Bathroom</t>
        </is>
      </c>
      <c r="C29" s="2" t="inlineStr">
        <is>
          <t>Tear out trim and bag for disposal - up to Cat 3</t>
        </is>
      </c>
      <c r="D29" t="inlineStr">
        <is>
          <t>LF</t>
        </is>
      </c>
      <c r="E29" t="n">
        <v>8</v>
      </c>
      <c r="F29" s="3" t="n">
        <v>1.12</v>
      </c>
      <c r="G29" s="3" t="n">
        <v>8.960000000000001</v>
      </c>
      <c r="I29" s="3" t="n">
        <v>8.960000000000001</v>
      </c>
      <c r="J29" s="3" t="n">
        <v>8.960000000000001</v>
      </c>
      <c r="K29" t="inlineStr">
        <is>
          <t>✓ Match</t>
        </is>
      </c>
    </row>
    <row r="30">
      <c r="A30" t="n">
        <v>29</v>
      </c>
      <c r="B30" t="inlineStr">
        <is>
          <t>Bathroom</t>
        </is>
      </c>
      <c r="C30" s="2" t="inlineStr">
        <is>
          <t>Interior door slab only - Detach</t>
        </is>
      </c>
      <c r="D30" t="inlineStr">
        <is>
          <t>EA</t>
        </is>
      </c>
      <c r="E30" t="n">
        <v>1</v>
      </c>
      <c r="F30" s="3" t="n">
        <v>8.029999999999999</v>
      </c>
      <c r="G30" s="3" t="n">
        <v>8.029999999999999</v>
      </c>
      <c r="I30" s="3" t="n">
        <v>8.029999999999999</v>
      </c>
      <c r="J30" s="3" t="n">
        <v>8.029999999999999</v>
      </c>
      <c r="K30" t="inlineStr">
        <is>
          <t>✓ Match</t>
        </is>
      </c>
    </row>
    <row r="31">
      <c r="A31" t="n">
        <v>30</v>
      </c>
      <c r="B31" t="inlineStr">
        <is>
          <t>Bathroom</t>
        </is>
      </c>
      <c r="C31" s="2" t="inlineStr">
        <is>
          <t>Tear out wet drywall, cleanup, bag, per LF - up to 2' tall</t>
        </is>
      </c>
      <c r="D31" t="inlineStr">
        <is>
          <t>LF</t>
        </is>
      </c>
      <c r="E31" t="n">
        <v>11</v>
      </c>
      <c r="F31" s="3" t="n">
        <v>4.4</v>
      </c>
      <c r="G31" s="3" t="n">
        <v>48.40000000000001</v>
      </c>
      <c r="I31" s="3" t="n">
        <v>48.40000000000001</v>
      </c>
      <c r="J31" s="3" t="n">
        <v>48.4</v>
      </c>
      <c r="K31" t="inlineStr">
        <is>
          <t>✓ Match</t>
        </is>
      </c>
    </row>
    <row r="32">
      <c r="A32" t="n">
        <v>32</v>
      </c>
      <c r="B32" t="inlineStr">
        <is>
          <t>Bathroom</t>
        </is>
      </c>
      <c r="C32" s="2" t="inlineStr">
        <is>
          <t>Cabinet - full height unit - Detach</t>
        </is>
      </c>
      <c r="D32" t="inlineStr">
        <is>
          <t>LF</t>
        </is>
      </c>
      <c r="E32" t="n">
        <v>1.5</v>
      </c>
      <c r="F32" s="3" t="n">
        <v>24.36</v>
      </c>
      <c r="G32" s="3" t="n">
        <v>36.54</v>
      </c>
      <c r="I32" s="3" t="n">
        <v>36.54</v>
      </c>
      <c r="J32" s="3" t="n">
        <v>36.54</v>
      </c>
      <c r="K32" t="inlineStr">
        <is>
          <t>✓ Match</t>
        </is>
      </c>
    </row>
    <row r="33">
      <c r="A33" t="n">
        <v>33</v>
      </c>
      <c r="B33" t="inlineStr">
        <is>
          <t>Bathroom</t>
        </is>
      </c>
      <c r="C33" s="2" t="inlineStr">
        <is>
          <t>Cabinet - vanity unit - Detach</t>
        </is>
      </c>
      <c r="D33" t="inlineStr">
        <is>
          <t>LF</t>
        </is>
      </c>
      <c r="E33" t="n">
        <v>3</v>
      </c>
      <c r="F33" s="3" t="n">
        <v>20.91</v>
      </c>
      <c r="G33" s="3" t="n">
        <v>62.73</v>
      </c>
      <c r="I33" s="3" t="n">
        <v>62.73</v>
      </c>
      <c r="J33" s="3" t="n">
        <v>62.73</v>
      </c>
      <c r="K33" t="inlineStr">
        <is>
          <t>✓ Match</t>
        </is>
      </c>
    </row>
    <row r="34">
      <c r="A34" t="n">
        <v>34</v>
      </c>
      <c r="B34" t="inlineStr">
        <is>
          <t>Bathroom</t>
        </is>
      </c>
      <c r="C34" s="2" t="inlineStr">
        <is>
          <t>Tear out toe kick and bag for disposal</t>
        </is>
      </c>
      <c r="D34" t="inlineStr">
        <is>
          <t>LF</t>
        </is>
      </c>
      <c r="E34" t="n">
        <v>1.5</v>
      </c>
      <c r="F34" s="3" t="n">
        <v>3.93</v>
      </c>
      <c r="G34" s="3" t="n">
        <v>5.895</v>
      </c>
      <c r="I34" s="3" t="n">
        <v>5.895</v>
      </c>
      <c r="J34" s="3" t="n">
        <v>5.9</v>
      </c>
      <c r="K34" t="inlineStr">
        <is>
          <t>✓ Match</t>
        </is>
      </c>
    </row>
    <row r="35">
      <c r="A35" t="n">
        <v>38</v>
      </c>
      <c r="B35" t="inlineStr">
        <is>
          <t>Bathroom</t>
        </is>
      </c>
      <c r="C35" s="2" t="inlineStr">
        <is>
          <t>Dryer - Remove &amp; reset 1.00 EA INCLUDED &gt;&gt;Its a combo unit included in line item below</t>
        </is>
      </c>
      <c r="E35" t="n">
        <v>0</v>
      </c>
      <c r="F35" s="3" t="n">
        <v>0</v>
      </c>
      <c r="G35" s="3" t="n">
        <v>0</v>
      </c>
      <c r="I35" s="3" t="n">
        <v>0</v>
      </c>
      <c r="J35" s="3" t="n">
        <v>0</v>
      </c>
      <c r="K35" t="inlineStr">
        <is>
          <t>N/A</t>
        </is>
      </c>
    </row>
    <row r="36">
      <c r="A36" t="n">
        <v>39</v>
      </c>
      <c r="B36" t="inlineStr">
        <is>
          <t>Bathroom</t>
        </is>
      </c>
      <c r="C36" s="2" t="inlineStr">
        <is>
          <t>Washer/Washing machine &amp; dryer combo - Remove &amp; reset</t>
        </is>
      </c>
      <c r="D36" t="inlineStr">
        <is>
          <t>EA</t>
        </is>
      </c>
      <c r="E36" t="n">
        <v>1</v>
      </c>
      <c r="F36" s="3" t="n">
        <v>82.19</v>
      </c>
      <c r="G36" s="3" t="n">
        <v>82.19</v>
      </c>
      <c r="I36" s="3" t="n">
        <v>82.19</v>
      </c>
      <c r="J36" s="3" t="n">
        <v>82.19</v>
      </c>
      <c r="K36" t="inlineStr">
        <is>
          <t>✓ Match</t>
        </is>
      </c>
    </row>
    <row r="37">
      <c r="A37" t="n">
        <v>40</v>
      </c>
      <c r="B37" t="inlineStr">
        <is>
          <t>Bathroom</t>
        </is>
      </c>
      <c r="C37" s="2" t="inlineStr">
        <is>
          <t>Remove Baseboard heat cover - steam/hot water - 12"- 36" long</t>
        </is>
      </c>
      <c r="D37" t="inlineStr">
        <is>
          <t>EA</t>
        </is>
      </c>
      <c r="E37" t="n">
        <v>5</v>
      </c>
      <c r="F37" s="3" t="n">
        <v>3.2</v>
      </c>
      <c r="G37" s="3" t="n">
        <v>16</v>
      </c>
      <c r="I37" s="3" t="n">
        <v>16</v>
      </c>
      <c r="J37" s="3" t="n">
        <v>16</v>
      </c>
      <c r="K37" t="inlineStr">
        <is>
          <t>✓ Match</t>
        </is>
      </c>
    </row>
    <row r="38">
      <c r="A38" t="n">
        <v>41</v>
      </c>
      <c r="B38" t="inlineStr">
        <is>
          <t>Bathroom</t>
        </is>
      </c>
      <c r="C38" s="2" t="inlineStr">
        <is>
          <t>Gas/water line cap/plug - per EA</t>
        </is>
      </c>
      <c r="D38" t="inlineStr">
        <is>
          <t>EA</t>
        </is>
      </c>
      <c r="E38" t="n">
        <v>2</v>
      </c>
      <c r="F38" s="3" t="n">
        <v>21.7</v>
      </c>
      <c r="G38" s="3" t="n">
        <v>43.4</v>
      </c>
      <c r="I38" s="3" t="n">
        <v>43.4</v>
      </c>
      <c r="J38" s="3" t="n">
        <v>43.4</v>
      </c>
      <c r="K38" t="inlineStr">
        <is>
          <t>✓ Match</t>
        </is>
      </c>
    </row>
    <row r="39">
      <c r="A39" t="n">
        <v>42</v>
      </c>
      <c r="B39" t="inlineStr">
        <is>
          <t>Bathroom</t>
        </is>
      </c>
      <c r="C39" s="2" t="inlineStr">
        <is>
          <t>Toilet/sink/drain plug - disposable - up to 4"</t>
        </is>
      </c>
      <c r="D39" t="inlineStr">
        <is>
          <t>EA</t>
        </is>
      </c>
      <c r="E39" t="n">
        <v>1</v>
      </c>
      <c r="F39" s="3" t="n">
        <v>4.88</v>
      </c>
      <c r="G39" s="3" t="n">
        <v>4.88</v>
      </c>
      <c r="I39" s="3" t="n">
        <v>4.88</v>
      </c>
      <c r="J39" s="3" t="n">
        <v>4.88</v>
      </c>
      <c r="K39" t="inlineStr">
        <is>
          <t>✓ Match</t>
        </is>
      </c>
    </row>
    <row r="40">
      <c r="A40" t="n">
        <v>43</v>
      </c>
      <c r="B40" t="inlineStr">
        <is>
          <t>Bathroom</t>
        </is>
      </c>
      <c r="C40" s="2" t="inlineStr">
        <is>
          <t>Apply anti-microbial agent to the surface area</t>
        </is>
      </c>
      <c r="D40" t="inlineStr">
        <is>
          <t>SF</t>
        </is>
      </c>
      <c r="E40" t="n">
        <v>141.31</v>
      </c>
      <c r="F40" s="3" t="n">
        <v>0.32</v>
      </c>
      <c r="G40" s="3" t="n">
        <v>45.2192</v>
      </c>
      <c r="I40" s="3" t="n">
        <v>45.2192</v>
      </c>
      <c r="J40" s="3" t="n">
        <v>45.22</v>
      </c>
      <c r="K40" t="inlineStr">
        <is>
          <t>✓ Match</t>
        </is>
      </c>
    </row>
    <row r="41">
      <c r="A41" t="n">
        <v>46</v>
      </c>
      <c r="B41" t="inlineStr">
        <is>
          <t>Bathroom</t>
        </is>
      </c>
      <c r="C41" s="2" t="inlineStr">
        <is>
          <t>Cleaning Technician - per hour</t>
        </is>
      </c>
      <c r="D41" t="inlineStr">
        <is>
          <t>HR</t>
        </is>
      </c>
      <c r="E41" t="n">
        <v>0.25</v>
      </c>
      <c r="F41" s="3" t="n">
        <v>56.03</v>
      </c>
      <c r="G41" s="3" t="n">
        <v>14.0075</v>
      </c>
      <c r="I41" s="3" t="n">
        <v>14.0075</v>
      </c>
      <c r="J41" s="3" t="n">
        <v>14.01</v>
      </c>
      <c r="K41" t="inlineStr">
        <is>
          <t>✓ Match</t>
        </is>
      </c>
    </row>
    <row r="42">
      <c r="A42" t="n">
        <v>47</v>
      </c>
      <c r="B42" t="inlineStr">
        <is>
          <t>Bathroom</t>
        </is>
      </c>
      <c r="C42" s="2" t="inlineStr">
        <is>
          <t>Air mover (per hour period) - No monitoring</t>
        </is>
      </c>
      <c r="D42" t="inlineStr">
        <is>
          <t>EA</t>
        </is>
      </c>
      <c r="E42" t="n">
        <v>4</v>
      </c>
      <c r="F42" s="3" t="n">
        <v>28</v>
      </c>
      <c r="G42" s="3" t="n">
        <v>112</v>
      </c>
      <c r="I42" s="3" t="n">
        <v>112</v>
      </c>
      <c r="J42" s="3" t="n">
        <v>112</v>
      </c>
      <c r="K42" t="inlineStr">
        <is>
          <t>✓ Match</t>
        </is>
      </c>
    </row>
    <row r="43">
      <c r="A43" t="n">
        <v>31</v>
      </c>
      <c r="B43" t="inlineStr">
        <is>
          <t>Bathroom</t>
        </is>
      </c>
      <c r="C43" s="2" t="inlineStr">
        <is>
          <t>Cabinet - lower (base) unit - Detach</t>
        </is>
      </c>
      <c r="D43" t="inlineStr">
        <is>
          <t>LF</t>
        </is>
      </c>
      <c r="E43" t="n">
        <v>0</v>
      </c>
      <c r="F43" s="3" t="n">
        <v>24.46</v>
      </c>
      <c r="G43" s="3" t="n">
        <v>0</v>
      </c>
      <c r="I43" s="3" t="n">
        <v>0</v>
      </c>
      <c r="J43" s="3" t="n">
        <v>0</v>
      </c>
      <c r="K43" t="inlineStr">
        <is>
          <t>N/A</t>
        </is>
      </c>
    </row>
    <row r="44">
      <c r="A44" t="n">
        <v>35</v>
      </c>
      <c r="B44" t="inlineStr">
        <is>
          <t>Bathroom</t>
        </is>
      </c>
      <c r="C44" s="2" t="inlineStr">
        <is>
          <t>Countertop - solid surface/granite - Detach</t>
        </is>
      </c>
      <c r="D44" t="inlineStr">
        <is>
          <t>SF</t>
        </is>
      </c>
      <c r="E44" t="n">
        <v>0</v>
      </c>
      <c r="F44" s="3" t="n">
        <v>10.62</v>
      </c>
      <c r="G44" s="3" t="n">
        <v>0</v>
      </c>
      <c r="I44" s="3" t="n">
        <v>0</v>
      </c>
      <c r="J44" s="3" t="n">
        <v>0</v>
      </c>
      <c r="K44" t="inlineStr">
        <is>
          <t>N/A</t>
        </is>
      </c>
    </row>
    <row r="45">
      <c r="A45" t="n">
        <v>36</v>
      </c>
      <c r="B45" t="inlineStr">
        <is>
          <t>Bathroom</t>
        </is>
      </c>
      <c r="C45" s="2" t="inlineStr">
        <is>
          <t>Backsplash - flat laid/solid surface - Detach</t>
        </is>
      </c>
      <c r="D45" t="inlineStr">
        <is>
          <t>LF</t>
        </is>
      </c>
      <c r="E45" t="n">
        <v>0</v>
      </c>
      <c r="F45" s="3" t="n">
        <v>1.61</v>
      </c>
      <c r="G45" s="3" t="n">
        <v>0</v>
      </c>
      <c r="I45" s="3" t="n">
        <v>0</v>
      </c>
      <c r="J45" s="3" t="n">
        <v>0</v>
      </c>
      <c r="K45" t="inlineStr">
        <is>
          <t>N/A</t>
        </is>
      </c>
    </row>
    <row r="46">
      <c r="A46" t="n">
        <v>37</v>
      </c>
      <c r="B46" t="inlineStr">
        <is>
          <t>Bathroom</t>
        </is>
      </c>
      <c r="C46" s="2" t="inlineStr">
        <is>
          <t>Sink - single basin - Detach</t>
        </is>
      </c>
      <c r="D46" t="inlineStr">
        <is>
          <t>EA</t>
        </is>
      </c>
      <c r="E46" t="n">
        <v>0</v>
      </c>
      <c r="F46" s="3" t="n">
        <v>36.09</v>
      </c>
      <c r="G46" s="3" t="n">
        <v>0</v>
      </c>
      <c r="I46" s="3" t="n">
        <v>0</v>
      </c>
      <c r="J46" s="3" t="n">
        <v>0</v>
      </c>
      <c r="K46" t="inlineStr">
        <is>
          <t>N/A</t>
        </is>
      </c>
    </row>
    <row r="47">
      <c r="A47" t="n">
        <v>44</v>
      </c>
      <c r="B47" t="inlineStr">
        <is>
          <t>Bathroom</t>
        </is>
      </c>
      <c r="C47" s="2" t="inlineStr">
        <is>
          <t>HEPA Vacuuming - Detailed - (PER SF)</t>
        </is>
      </c>
      <c r="D47" t="inlineStr">
        <is>
          <t>SF</t>
        </is>
      </c>
      <c r="E47" t="n">
        <v>0</v>
      </c>
      <c r="F47" s="3" t="n">
        <v>0.83</v>
      </c>
      <c r="G47" s="3" t="n">
        <v>0</v>
      </c>
      <c r="I47" s="3" t="n">
        <v>0</v>
      </c>
      <c r="J47" s="3" t="n">
        <v>0</v>
      </c>
      <c r="K47" t="inlineStr">
        <is>
          <t>N/A</t>
        </is>
      </c>
    </row>
    <row r="48">
      <c r="A48" t="n">
        <v>45</v>
      </c>
      <c r="B48" t="inlineStr">
        <is>
          <t>Bathroom</t>
        </is>
      </c>
      <c r="C48" s="2" t="inlineStr">
        <is>
          <t>Peroxide Treatment</t>
        </is>
      </c>
      <c r="D48" t="inlineStr">
        <is>
          <t>SF</t>
        </is>
      </c>
      <c r="E48" t="n">
        <v>0</v>
      </c>
      <c r="F48" s="3" t="n">
        <v>0</v>
      </c>
      <c r="G48" s="3" t="n">
        <v>0</v>
      </c>
      <c r="I48" s="3" t="n">
        <v>0</v>
      </c>
      <c r="J48" s="3" t="n">
        <v>0</v>
      </c>
      <c r="K48" t="inlineStr">
        <is>
          <t>N/A</t>
        </is>
      </c>
    </row>
    <row r="49">
      <c r="A49" t="n">
        <v>48</v>
      </c>
      <c r="B49" t="inlineStr">
        <is>
          <t>Bed 2 Closet</t>
        </is>
      </c>
      <c r="C49" s="2" t="inlineStr">
        <is>
          <t>Water Extraction &amp; Remediation</t>
        </is>
      </c>
      <c r="D49" t="inlineStr">
        <is>
          <t>HR</t>
        </is>
      </c>
      <c r="E49" t="n">
        <v>0.25</v>
      </c>
      <c r="F49" s="3" t="n">
        <v>67.64</v>
      </c>
      <c r="G49" s="3" t="n">
        <v>16.91</v>
      </c>
      <c r="I49" s="3" t="n">
        <v>16.91</v>
      </c>
      <c r="J49" s="3" t="n">
        <v>16.91</v>
      </c>
      <c r="K49" t="inlineStr">
        <is>
          <t>✓ Match</t>
        </is>
      </c>
    </row>
    <row r="50">
      <c r="A50" t="n">
        <v>49</v>
      </c>
      <c r="B50" t="inlineStr">
        <is>
          <t>Bed 2 Closet</t>
        </is>
      </c>
      <c r="C50" s="2" t="inlineStr">
        <is>
          <t>Tear out non-salv floating floor &amp; bag for disposal</t>
        </is>
      </c>
      <c r="D50" t="inlineStr">
        <is>
          <t>SF</t>
        </is>
      </c>
      <c r="E50" t="n">
        <v>34.51</v>
      </c>
      <c r="F50" s="3" t="n">
        <v>2.27</v>
      </c>
      <c r="G50" s="3" t="n">
        <v>78.3377</v>
      </c>
      <c r="I50" s="3" t="n">
        <v>78.3377</v>
      </c>
      <c r="J50" s="3" t="n">
        <v>78.34</v>
      </c>
      <c r="K50" t="inlineStr">
        <is>
          <t>✓ Match</t>
        </is>
      </c>
    </row>
    <row r="51">
      <c r="A51" t="n">
        <v>50</v>
      </c>
      <c r="B51" t="inlineStr">
        <is>
          <t>Bed 2 Closet</t>
        </is>
      </c>
      <c r="C51" s="2" t="inlineStr">
        <is>
          <t>Tear out baseboard and bag for disposal - up to Cat 3</t>
        </is>
      </c>
      <c r="D51" t="inlineStr">
        <is>
          <t>LF</t>
        </is>
      </c>
      <c r="E51" t="n">
        <v>23.5</v>
      </c>
      <c r="F51" s="3" t="n">
        <v>1.12</v>
      </c>
      <c r="G51" s="3" t="n">
        <v>26.32</v>
      </c>
      <c r="I51" s="3" t="n">
        <v>26.32</v>
      </c>
      <c r="J51" s="3" t="n">
        <v>26.32</v>
      </c>
      <c r="K51" t="inlineStr">
        <is>
          <t>✓ Match</t>
        </is>
      </c>
    </row>
    <row r="52">
      <c r="A52" t="n">
        <v>51</v>
      </c>
      <c r="B52" t="inlineStr">
        <is>
          <t>Bed 2 Closet</t>
        </is>
      </c>
      <c r="C52" s="2" t="inlineStr">
        <is>
          <t>Tear out trim and bag for disposal - up to Cat 3</t>
        </is>
      </c>
      <c r="D52" t="inlineStr">
        <is>
          <t>LF</t>
        </is>
      </c>
      <c r="E52" t="n">
        <v>26</v>
      </c>
      <c r="F52" s="3" t="n">
        <v>1.12</v>
      </c>
      <c r="G52" s="3" t="n">
        <v>29.12</v>
      </c>
      <c r="I52" s="3" t="n">
        <v>29.12</v>
      </c>
      <c r="J52" s="3" t="n">
        <v>29.12</v>
      </c>
      <c r="K52" t="inlineStr">
        <is>
          <t>✓ Match</t>
        </is>
      </c>
    </row>
    <row r="53">
      <c r="A53" t="n">
        <v>52</v>
      </c>
      <c r="B53" t="inlineStr">
        <is>
          <t>Bed 2 Closet</t>
        </is>
      </c>
      <c r="C53" s="2" t="inlineStr">
        <is>
          <t>Remove Closet Organizer - Wire shelves</t>
        </is>
      </c>
      <c r="D53" t="inlineStr">
        <is>
          <t>LF</t>
        </is>
      </c>
      <c r="E53" t="n">
        <v>5.83</v>
      </c>
      <c r="F53" s="3" t="n">
        <v>11.32</v>
      </c>
      <c r="G53" s="3" t="n">
        <v>65.9956</v>
      </c>
      <c r="I53" s="3" t="n">
        <v>65.9956</v>
      </c>
      <c r="J53" s="3" t="n">
        <v>66</v>
      </c>
      <c r="K53" t="inlineStr">
        <is>
          <t>✓ Match</t>
        </is>
      </c>
    </row>
    <row r="54">
      <c r="A54" t="n">
        <v>53</v>
      </c>
      <c r="B54" t="inlineStr">
        <is>
          <t>Bed 2 Closet</t>
        </is>
      </c>
      <c r="C54" s="2" t="inlineStr">
        <is>
          <t>Remove Mirror - 1/4" plate glass</t>
        </is>
      </c>
      <c r="D54" t="inlineStr">
        <is>
          <t>SF</t>
        </is>
      </c>
      <c r="E54" t="n">
        <v>12</v>
      </c>
      <c r="F54" s="3" t="n">
        <v>0.42</v>
      </c>
      <c r="G54" s="3" t="n">
        <v>5.04</v>
      </c>
      <c r="I54" s="3" t="n">
        <v>5.04</v>
      </c>
      <c r="J54" s="3" t="n">
        <v>5.04</v>
      </c>
      <c r="K54" t="inlineStr">
        <is>
          <t>✓ Match</t>
        </is>
      </c>
    </row>
    <row r="55">
      <c r="A55" t="n">
        <v>54</v>
      </c>
      <c r="B55" t="inlineStr">
        <is>
          <t>Bed 2 Closet</t>
        </is>
      </c>
      <c r="C55" s="2" t="inlineStr">
        <is>
          <t>Remove Outlet or switch cover</t>
        </is>
      </c>
      <c r="D55" t="inlineStr">
        <is>
          <t>EA</t>
        </is>
      </c>
      <c r="E55" t="n">
        <v>2</v>
      </c>
      <c r="F55" s="3" t="n">
        <v>0.95</v>
      </c>
      <c r="G55" s="3" t="n">
        <v>1.9</v>
      </c>
      <c r="I55" s="3" t="n">
        <v>1.9</v>
      </c>
      <c r="J55" s="3" t="n">
        <v>1.9</v>
      </c>
      <c r="K55" t="inlineStr">
        <is>
          <t>✓ Match</t>
        </is>
      </c>
    </row>
    <row r="56">
      <c r="A56" t="n">
        <v>55</v>
      </c>
      <c r="B56" t="inlineStr">
        <is>
          <t>Bed 2 Closet</t>
        </is>
      </c>
      <c r="C56" s="2" t="inlineStr">
        <is>
          <t>Remove Robe hook</t>
        </is>
      </c>
      <c r="D56" t="inlineStr">
        <is>
          <t>EA</t>
        </is>
      </c>
      <c r="E56" t="n">
        <v>2</v>
      </c>
      <c r="F56" s="3" t="n">
        <v>7.55</v>
      </c>
      <c r="G56" s="3" t="n">
        <v>15.1</v>
      </c>
      <c r="I56" s="3" t="n">
        <v>15.1</v>
      </c>
      <c r="J56" s="3" t="n">
        <v>15.1</v>
      </c>
      <c r="K56" t="inlineStr">
        <is>
          <t>✓ Match</t>
        </is>
      </c>
    </row>
    <row r="57">
      <c r="A57" t="n">
        <v>56</v>
      </c>
      <c r="B57" t="inlineStr">
        <is>
          <t>Bed 2 Closet</t>
        </is>
      </c>
      <c r="C57" s="2" t="inlineStr">
        <is>
          <t>Tear out wet drywall, cleanup, bag for disposal</t>
        </is>
      </c>
      <c r="D57" t="inlineStr">
        <is>
          <t>SF</t>
        </is>
      </c>
      <c r="E57" t="n">
        <v>62</v>
      </c>
      <c r="F57" s="3" t="n">
        <v>1.19</v>
      </c>
      <c r="G57" s="3" t="n">
        <v>73.78</v>
      </c>
      <c r="I57" s="3" t="n">
        <v>73.78</v>
      </c>
      <c r="J57" s="3" t="n">
        <v>73.78</v>
      </c>
      <c r="K57" t="inlineStr">
        <is>
          <t>✓ Match</t>
        </is>
      </c>
    </row>
    <row r="58">
      <c r="A58" t="n">
        <v>57</v>
      </c>
      <c r="B58" t="inlineStr">
        <is>
          <t>Bed 2 Closet</t>
        </is>
      </c>
      <c r="C58" s="2" t="inlineStr">
        <is>
          <t>Tear out wet drywall, cleanup, bag, per LF - up to 2' tall</t>
        </is>
      </c>
      <c r="D58" t="inlineStr">
        <is>
          <t>LF</t>
        </is>
      </c>
      <c r="E58" t="n">
        <v>12</v>
      </c>
      <c r="F58" s="3" t="n">
        <v>4.4</v>
      </c>
      <c r="G58" s="3" t="n">
        <v>52.8</v>
      </c>
      <c r="I58" s="3" t="n">
        <v>52.8</v>
      </c>
      <c r="J58" s="3" t="n">
        <v>52.8</v>
      </c>
      <c r="K58" t="inlineStr">
        <is>
          <t>✓ Match</t>
        </is>
      </c>
    </row>
    <row r="59">
      <c r="A59" t="n">
        <v>58</v>
      </c>
      <c r="B59" t="inlineStr">
        <is>
          <t>Bed 2 Closet</t>
        </is>
      </c>
      <c r="C59" s="2" t="inlineStr">
        <is>
          <t>Tear out wet drywall, cleanup, bag, per LF - up to 4' tall</t>
        </is>
      </c>
      <c r="D59" t="inlineStr">
        <is>
          <t>LF</t>
        </is>
      </c>
      <c r="E59" t="n">
        <v>11</v>
      </c>
      <c r="F59" s="3" t="n">
        <v>6.28</v>
      </c>
      <c r="G59" s="3" t="n">
        <v>69.08</v>
      </c>
      <c r="I59" s="3" t="n">
        <v>69.08</v>
      </c>
      <c r="J59" s="3" t="n">
        <v>69.08</v>
      </c>
      <c r="K59" t="inlineStr">
        <is>
          <t>✓ Match</t>
        </is>
      </c>
    </row>
    <row r="60">
      <c r="A60" t="n">
        <v>59</v>
      </c>
      <c r="B60" t="inlineStr">
        <is>
          <t>Bed 2 Closet</t>
        </is>
      </c>
      <c r="C60" s="2" t="inlineStr">
        <is>
          <t>Tear out and bag wet insulation</t>
        </is>
      </c>
      <c r="D60" t="inlineStr">
        <is>
          <t>SF</t>
        </is>
      </c>
      <c r="E60" t="n">
        <v>18</v>
      </c>
      <c r="F60" s="3" t="n">
        <v>0.87</v>
      </c>
      <c r="G60" s="3" t="n">
        <v>15.66</v>
      </c>
      <c r="I60" s="3" t="n">
        <v>15.66</v>
      </c>
      <c r="J60" s="3" t="n">
        <v>15.66</v>
      </c>
      <c r="K60" t="inlineStr">
        <is>
          <t>✓ Match</t>
        </is>
      </c>
    </row>
    <row r="61">
      <c r="A61" t="n">
        <v>60</v>
      </c>
      <c r="B61" t="inlineStr">
        <is>
          <t>Bed 2 Closet</t>
        </is>
      </c>
      <c r="C61" s="2" t="inlineStr">
        <is>
          <t>Apply anti-microbial agent to the surface area</t>
        </is>
      </c>
      <c r="D61" t="inlineStr">
        <is>
          <t>SF</t>
        </is>
      </c>
      <c r="E61" t="n">
        <v>164.51</v>
      </c>
      <c r="F61" s="3" t="n">
        <v>0.32</v>
      </c>
      <c r="G61" s="3" t="n">
        <v>52.6432</v>
      </c>
      <c r="I61" s="3" t="n">
        <v>52.6432</v>
      </c>
      <c r="J61" s="3" t="n">
        <v>52.64</v>
      </c>
      <c r="K61" t="inlineStr">
        <is>
          <t>✓ Match</t>
        </is>
      </c>
    </row>
    <row r="62">
      <c r="A62" t="n">
        <v>63</v>
      </c>
      <c r="B62" t="inlineStr">
        <is>
          <t>Bed 2 Closet</t>
        </is>
      </c>
      <c r="C62" s="2" t="inlineStr">
        <is>
          <t>Cleaning Technician - per hour</t>
        </is>
      </c>
      <c r="D62" t="inlineStr">
        <is>
          <t>HR</t>
        </is>
      </c>
      <c r="E62" t="n">
        <v>0.25</v>
      </c>
      <c r="F62" s="3" t="n">
        <v>56.03</v>
      </c>
      <c r="G62" s="3" t="n">
        <v>14.0075</v>
      </c>
      <c r="I62" s="3" t="n">
        <v>14.0075</v>
      </c>
      <c r="J62" s="3" t="n">
        <v>14.01</v>
      </c>
      <c r="K62" t="inlineStr">
        <is>
          <t>✓ Match</t>
        </is>
      </c>
    </row>
    <row r="63">
      <c r="A63" t="n">
        <v>64</v>
      </c>
      <c r="B63" t="inlineStr">
        <is>
          <t>Bed 2 Closet</t>
        </is>
      </c>
      <c r="C63" s="2" t="inlineStr">
        <is>
          <t>Air mover (per hour period) - No monitoring</t>
        </is>
      </c>
      <c r="D63" t="inlineStr">
        <is>
          <t>EA</t>
        </is>
      </c>
      <c r="E63" t="n">
        <v>18</v>
      </c>
      <c r="F63" s="3" t="n">
        <v>28</v>
      </c>
      <c r="G63" s="3" t="n">
        <v>504</v>
      </c>
      <c r="I63" s="3" t="n">
        <v>504</v>
      </c>
      <c r="J63" s="3" t="n">
        <v>504</v>
      </c>
      <c r="K63" t="inlineStr">
        <is>
          <t>✓ Match</t>
        </is>
      </c>
    </row>
    <row r="64">
      <c r="A64" t="n">
        <v>61</v>
      </c>
      <c r="B64" t="inlineStr">
        <is>
          <t>Bed 2 Closet</t>
        </is>
      </c>
      <c r="C64" s="2" t="inlineStr">
        <is>
          <t>HEPA Vacuuming - Detailed - (PER SF)</t>
        </is>
      </c>
      <c r="D64" t="inlineStr">
        <is>
          <t>SF</t>
        </is>
      </c>
      <c r="E64" t="n">
        <v>0</v>
      </c>
      <c r="F64" s="3" t="n">
        <v>0.83</v>
      </c>
      <c r="G64" s="3" t="n">
        <v>0</v>
      </c>
      <c r="I64" s="3" t="n">
        <v>0</v>
      </c>
      <c r="J64" s="3" t="n">
        <v>0</v>
      </c>
      <c r="K64" t="inlineStr">
        <is>
          <t>N/A</t>
        </is>
      </c>
    </row>
    <row r="65">
      <c r="A65" t="n">
        <v>62</v>
      </c>
      <c r="B65" t="inlineStr">
        <is>
          <t>Bed 2 Closet</t>
        </is>
      </c>
      <c r="C65" s="2" t="inlineStr">
        <is>
          <t>Peroxide Treatment</t>
        </is>
      </c>
      <c r="D65" t="inlineStr">
        <is>
          <t>SF</t>
        </is>
      </c>
      <c r="E65" t="n">
        <v>0</v>
      </c>
      <c r="F65" s="3" t="n">
        <v>0</v>
      </c>
      <c r="G65" s="3" t="n">
        <v>0</v>
      </c>
      <c r="I65" s="3" t="n">
        <v>0</v>
      </c>
      <c r="J65" s="3" t="n">
        <v>0</v>
      </c>
      <c r="K65" t="inlineStr">
        <is>
          <t>N/A</t>
        </is>
      </c>
    </row>
    <row r="66">
      <c r="A66" t="n">
        <v>65</v>
      </c>
      <c r="B66" t="inlineStr">
        <is>
          <t>Bedroom 2</t>
        </is>
      </c>
      <c r="C66" s="2" t="inlineStr">
        <is>
          <t>Water Extraction &amp; Remediation</t>
        </is>
      </c>
      <c r="D66" t="inlineStr">
        <is>
          <t>HR</t>
        </is>
      </c>
      <c r="E66" t="n">
        <v>0.25</v>
      </c>
      <c r="F66" s="3" t="n">
        <v>67.64</v>
      </c>
      <c r="G66" s="3" t="n">
        <v>16.91</v>
      </c>
      <c r="I66" s="3" t="n">
        <v>16.91</v>
      </c>
      <c r="J66" s="3" t="n">
        <v>16.91</v>
      </c>
      <c r="K66" t="inlineStr">
        <is>
          <t>✓ Match</t>
        </is>
      </c>
    </row>
    <row r="67">
      <c r="A67" t="n">
        <v>66</v>
      </c>
      <c r="B67" t="inlineStr">
        <is>
          <t>Bedroom 2</t>
        </is>
      </c>
      <c r="C67" s="2" t="inlineStr">
        <is>
          <t>Tear out non-salv floating floor &amp; bag for disposal</t>
        </is>
      </c>
      <c r="D67" t="inlineStr">
        <is>
          <t>SF</t>
        </is>
      </c>
      <c r="E67" t="n">
        <v>161.78</v>
      </c>
      <c r="F67" s="3" t="n">
        <v>2.27</v>
      </c>
      <c r="G67" s="3" t="n">
        <v>367.2406</v>
      </c>
      <c r="I67" s="3" t="n">
        <v>367.2406</v>
      </c>
      <c r="J67" s="3" t="n">
        <v>367.24</v>
      </c>
      <c r="K67" t="inlineStr">
        <is>
          <t>✓ Match</t>
        </is>
      </c>
    </row>
    <row r="68">
      <c r="A68" t="n">
        <v>67</v>
      </c>
      <c r="B68" t="inlineStr">
        <is>
          <t>Bedroom 2</t>
        </is>
      </c>
      <c r="C68" s="2" t="inlineStr">
        <is>
          <t>Tear out baseboard and bag for disposal - up to Cat 3</t>
        </is>
      </c>
      <c r="D68" t="inlineStr">
        <is>
          <t>LF</t>
        </is>
      </c>
      <c r="E68" t="n">
        <v>27</v>
      </c>
      <c r="F68" s="3" t="n">
        <v>1.12</v>
      </c>
      <c r="G68" s="3" t="n">
        <v>30.24</v>
      </c>
      <c r="I68" s="3" t="n">
        <v>30.24</v>
      </c>
      <c r="J68" s="3" t="n">
        <v>30.24</v>
      </c>
      <c r="K68" t="inlineStr">
        <is>
          <t>✓ Match</t>
        </is>
      </c>
    </row>
    <row r="69">
      <c r="A69" t="n">
        <v>68</v>
      </c>
      <c r="B69" t="inlineStr">
        <is>
          <t>Bedroom 2</t>
        </is>
      </c>
      <c r="C69" s="2" t="inlineStr">
        <is>
          <t>Tear out trim and bag for disposal - up to Cat 3</t>
        </is>
      </c>
      <c r="D69" t="inlineStr">
        <is>
          <t>LF</t>
        </is>
      </c>
      <c r="E69" t="n">
        <v>32</v>
      </c>
      <c r="F69" s="3" t="n">
        <v>1.12</v>
      </c>
      <c r="G69" s="3" t="n">
        <v>35.84</v>
      </c>
      <c r="I69" s="3" t="n">
        <v>35.84</v>
      </c>
      <c r="J69" s="3" t="n">
        <v>35.84</v>
      </c>
      <c r="K69" t="inlineStr">
        <is>
          <t>✓ Match</t>
        </is>
      </c>
    </row>
    <row r="70">
      <c r="A70" t="n">
        <v>69</v>
      </c>
      <c r="B70" t="inlineStr">
        <is>
          <t>Bedroom 2</t>
        </is>
      </c>
      <c r="C70" s="2" t="inlineStr">
        <is>
          <t>Remove Outlet or switch cover</t>
        </is>
      </c>
      <c r="D70" t="inlineStr">
        <is>
          <t>EA</t>
        </is>
      </c>
      <c r="E70" t="n">
        <v>3</v>
      </c>
      <c r="F70" s="3" t="n">
        <v>0.95</v>
      </c>
      <c r="G70" s="3" t="n">
        <v>2.85</v>
      </c>
      <c r="I70" s="3" t="n">
        <v>2.85</v>
      </c>
      <c r="J70" s="3" t="n">
        <v>2.85</v>
      </c>
      <c r="K70" t="inlineStr">
        <is>
          <t>✓ Match</t>
        </is>
      </c>
    </row>
    <row r="71">
      <c r="A71" t="n">
        <v>70</v>
      </c>
      <c r="B71" t="inlineStr">
        <is>
          <t>Bedroom 2</t>
        </is>
      </c>
      <c r="C71" s="2" t="inlineStr">
        <is>
          <t>Tear out wet drywall, cleanup, bag for disposal</t>
        </is>
      </c>
      <c r="D71" t="inlineStr">
        <is>
          <t>SF</t>
        </is>
      </c>
      <c r="E71" t="n">
        <v>35</v>
      </c>
      <c r="F71" s="3" t="n">
        <v>1.19</v>
      </c>
      <c r="G71" s="3" t="n">
        <v>41.65</v>
      </c>
      <c r="I71" s="3" t="n">
        <v>41.65</v>
      </c>
      <c r="J71" s="3" t="n">
        <v>41.65</v>
      </c>
      <c r="K71" t="inlineStr">
        <is>
          <t>✓ Match</t>
        </is>
      </c>
    </row>
    <row r="72">
      <c r="A72" t="n">
        <v>71</v>
      </c>
      <c r="B72" t="inlineStr">
        <is>
          <t>Bedroom 2</t>
        </is>
      </c>
      <c r="C72" s="2" t="inlineStr">
        <is>
          <t>Tear out and bag wet insulation</t>
        </is>
      </c>
      <c r="D72" t="inlineStr">
        <is>
          <t>SF</t>
        </is>
      </c>
      <c r="E72" t="n">
        <v>70</v>
      </c>
      <c r="F72" s="3" t="n">
        <v>0.87</v>
      </c>
      <c r="G72" s="3" t="n">
        <v>60.9</v>
      </c>
      <c r="I72" s="3" t="n">
        <v>60.9</v>
      </c>
      <c r="J72" s="3" t="n">
        <v>60.9</v>
      </c>
      <c r="K72" t="inlineStr">
        <is>
          <t>✓ Match</t>
        </is>
      </c>
    </row>
    <row r="73">
      <c r="A73" t="n">
        <v>72</v>
      </c>
      <c r="B73" t="inlineStr">
        <is>
          <t>Bedroom 2</t>
        </is>
      </c>
      <c r="C73" s="2" t="inlineStr">
        <is>
          <t>Apply anti-microbial agent to the surface area</t>
        </is>
      </c>
      <c r="D73" t="inlineStr">
        <is>
          <t>SF</t>
        </is>
      </c>
      <c r="E73" t="n">
        <v>231.78</v>
      </c>
      <c r="F73" s="3" t="n">
        <v>0.32</v>
      </c>
      <c r="G73" s="3" t="n">
        <v>74.1696</v>
      </c>
      <c r="I73" s="3" t="n">
        <v>74.1696</v>
      </c>
      <c r="J73" s="3" t="n">
        <v>74.17</v>
      </c>
      <c r="K73" t="inlineStr">
        <is>
          <t>✓ Match</t>
        </is>
      </c>
    </row>
    <row r="74">
      <c r="A74" t="n">
        <v>75</v>
      </c>
      <c r="B74" t="inlineStr">
        <is>
          <t>Bedroom 2</t>
        </is>
      </c>
      <c r="C74" s="2" t="inlineStr">
        <is>
          <t>Cleaning Technician - per hour</t>
        </is>
      </c>
      <c r="D74" t="inlineStr">
        <is>
          <t>HR</t>
        </is>
      </c>
      <c r="E74" t="n">
        <v>0.25</v>
      </c>
      <c r="F74" s="3" t="n">
        <v>56.03</v>
      </c>
      <c r="G74" s="3" t="n">
        <v>14.0075</v>
      </c>
      <c r="I74" s="3" t="n">
        <v>14.0075</v>
      </c>
      <c r="J74" s="3" t="n">
        <v>14.01</v>
      </c>
      <c r="K74" t="inlineStr">
        <is>
          <t>✓ Match</t>
        </is>
      </c>
    </row>
    <row r="75">
      <c r="A75" t="n">
        <v>76</v>
      </c>
      <c r="B75" t="inlineStr">
        <is>
          <t>Bedroom 2</t>
        </is>
      </c>
      <c r="C75" s="2" t="inlineStr">
        <is>
          <t>Air mover (per hour period) - No monitoring</t>
        </is>
      </c>
      <c r="D75" t="inlineStr">
        <is>
          <t>EA</t>
        </is>
      </c>
      <c r="E75" t="n">
        <v>12</v>
      </c>
      <c r="F75" s="3" t="n">
        <v>28</v>
      </c>
      <c r="G75" s="3" t="n">
        <v>336</v>
      </c>
      <c r="I75" s="3" t="n">
        <v>336</v>
      </c>
      <c r="J75" s="3" t="n">
        <v>336</v>
      </c>
      <c r="K75" t="inlineStr">
        <is>
          <t>✓ Match</t>
        </is>
      </c>
    </row>
    <row r="76">
      <c r="A76" t="n">
        <v>73</v>
      </c>
      <c r="B76" t="inlineStr">
        <is>
          <t>Bedroom 2</t>
        </is>
      </c>
      <c r="C76" s="2" t="inlineStr">
        <is>
          <t>HEPA Vacuuming - Detailed - (PER SF)</t>
        </is>
      </c>
      <c r="D76" t="inlineStr">
        <is>
          <t>SF</t>
        </is>
      </c>
      <c r="E76" t="n">
        <v>0</v>
      </c>
      <c r="F76" s="3" t="n">
        <v>0.83</v>
      </c>
      <c r="G76" s="3" t="n">
        <v>0</v>
      </c>
      <c r="I76" s="3" t="n">
        <v>0</v>
      </c>
      <c r="J76" s="3" t="n">
        <v>0</v>
      </c>
      <c r="K76" t="inlineStr">
        <is>
          <t>N/A</t>
        </is>
      </c>
    </row>
    <row r="77">
      <c r="A77" t="n">
        <v>74</v>
      </c>
      <c r="B77" t="inlineStr">
        <is>
          <t>Bedroom 2</t>
        </is>
      </c>
      <c r="C77" s="2" t="inlineStr">
        <is>
          <t>Peroxide Treatment</t>
        </is>
      </c>
      <c r="D77" t="inlineStr">
        <is>
          <t>SF</t>
        </is>
      </c>
      <c r="E77" t="n">
        <v>0</v>
      </c>
      <c r="F77" s="3" t="n">
        <v>0</v>
      </c>
      <c r="G77" s="3" t="n">
        <v>0</v>
      </c>
      <c r="I77" s="3" t="n">
        <v>0</v>
      </c>
      <c r="J77" s="3" t="n">
        <v>0</v>
      </c>
      <c r="K77" t="inlineStr">
        <is>
          <t>N/A</t>
        </is>
      </c>
    </row>
    <row r="78">
      <c r="A78" t="n">
        <v>77</v>
      </c>
      <c r="B78" t="inlineStr">
        <is>
          <t>Bed 1 Closet</t>
        </is>
      </c>
      <c r="C78" s="2" t="inlineStr">
        <is>
          <t>Water Extraction &amp; Remediation</t>
        </is>
      </c>
      <c r="D78" t="inlineStr">
        <is>
          <t>HR</t>
        </is>
      </c>
      <c r="E78" t="n">
        <v>0.25</v>
      </c>
      <c r="F78" s="3" t="n">
        <v>67.64</v>
      </c>
      <c r="G78" s="3" t="n">
        <v>16.91</v>
      </c>
      <c r="I78" s="3" t="n">
        <v>16.91</v>
      </c>
      <c r="J78" s="3" t="n">
        <v>16.91</v>
      </c>
      <c r="K78" t="inlineStr">
        <is>
          <t>✓ Match</t>
        </is>
      </c>
    </row>
    <row r="79">
      <c r="A79" t="n">
        <v>78</v>
      </c>
      <c r="B79" t="inlineStr">
        <is>
          <t>Bed 1 Closet</t>
        </is>
      </c>
      <c r="C79" s="2" t="inlineStr">
        <is>
          <t>Tear out non-salv floating floor &amp; bag for disposal</t>
        </is>
      </c>
      <c r="D79" t="inlineStr">
        <is>
          <t>SF</t>
        </is>
      </c>
      <c r="E79" t="n">
        <v>14.1</v>
      </c>
      <c r="F79" s="3" t="n">
        <v>2.27</v>
      </c>
      <c r="G79" s="3" t="n">
        <v>32.007</v>
      </c>
      <c r="I79" s="3" t="n">
        <v>32.007</v>
      </c>
      <c r="J79" s="3" t="n">
        <v>32.01</v>
      </c>
      <c r="K79" t="inlineStr">
        <is>
          <t>✓ Match</t>
        </is>
      </c>
    </row>
    <row r="80">
      <c r="A80" t="n">
        <v>79</v>
      </c>
      <c r="B80" t="inlineStr">
        <is>
          <t>Bed 1 Closet</t>
        </is>
      </c>
      <c r="C80" s="2" t="inlineStr">
        <is>
          <t>Tear out baseboard and bag for disposal - up to Cat 3</t>
        </is>
      </c>
      <c r="D80" t="inlineStr">
        <is>
          <t>LF</t>
        </is>
      </c>
      <c r="E80" t="n">
        <v>12</v>
      </c>
      <c r="F80" s="3" t="n">
        <v>1.12</v>
      </c>
      <c r="G80" s="3" t="n">
        <v>13.44</v>
      </c>
      <c r="I80" s="3" t="n">
        <v>13.44</v>
      </c>
      <c r="J80" s="3" t="n">
        <v>13.44</v>
      </c>
      <c r="K80" t="inlineStr">
        <is>
          <t>✓ Match</t>
        </is>
      </c>
    </row>
    <row r="81">
      <c r="A81" t="n">
        <v>80</v>
      </c>
      <c r="B81" t="inlineStr">
        <is>
          <t>Bed 1 Closet</t>
        </is>
      </c>
      <c r="C81" s="2" t="inlineStr">
        <is>
          <t>Bifold door set - (4 slabs only) - Double Detach &amp; reset</t>
        </is>
      </c>
      <c r="D81" t="inlineStr">
        <is>
          <t>EA</t>
        </is>
      </c>
      <c r="E81" t="n">
        <v>0.5</v>
      </c>
      <c r="F81" s="3" t="n">
        <v>45.7</v>
      </c>
      <c r="G81" s="3" t="n">
        <v>22.85</v>
      </c>
      <c r="I81" s="3" t="n">
        <v>22.85</v>
      </c>
      <c r="J81" s="3" t="n">
        <v>22.85</v>
      </c>
      <c r="K81" t="inlineStr">
        <is>
          <t>✓ Match</t>
        </is>
      </c>
    </row>
    <row r="82">
      <c r="A82" t="n">
        <v>81</v>
      </c>
      <c r="B82" t="inlineStr">
        <is>
          <t>Bed 1 Closet</t>
        </is>
      </c>
      <c r="C82" s="2" t="inlineStr">
        <is>
          <t>Tear out wet drywall, cleanup, bag, per LF - up to 2' tall</t>
        </is>
      </c>
      <c r="D82" t="inlineStr">
        <is>
          <t>LF</t>
        </is>
      </c>
      <c r="E82" t="n">
        <v>12</v>
      </c>
      <c r="F82" s="3" t="n">
        <v>4.4</v>
      </c>
      <c r="G82" s="3" t="n">
        <v>52.8</v>
      </c>
      <c r="I82" s="3" t="n">
        <v>52.8</v>
      </c>
      <c r="J82" s="3" t="n">
        <v>52.8</v>
      </c>
      <c r="K82" t="inlineStr">
        <is>
          <t>✓ Match</t>
        </is>
      </c>
    </row>
    <row r="83">
      <c r="A83" t="n">
        <v>82</v>
      </c>
      <c r="B83" t="inlineStr">
        <is>
          <t>Bed 1 Closet</t>
        </is>
      </c>
      <c r="C83" s="2" t="inlineStr">
        <is>
          <t>Apply anti-microbial agent to the surface area</t>
        </is>
      </c>
      <c r="D83" t="inlineStr">
        <is>
          <t>SF</t>
        </is>
      </c>
      <c r="E83" t="n">
        <v>38.1</v>
      </c>
      <c r="F83" s="3" t="n">
        <v>0.32</v>
      </c>
      <c r="G83" s="3" t="n">
        <v>12.192</v>
      </c>
      <c r="I83" s="3" t="n">
        <v>12.192</v>
      </c>
      <c r="J83" s="3" t="n">
        <v>12.19</v>
      </c>
      <c r="K83" t="inlineStr">
        <is>
          <t>✓ Match</t>
        </is>
      </c>
    </row>
    <row r="84">
      <c r="A84" t="n">
        <v>85</v>
      </c>
      <c r="B84" t="inlineStr">
        <is>
          <t>Bed 1 Closet</t>
        </is>
      </c>
      <c r="C84" s="2" t="inlineStr">
        <is>
          <t>Air mover (per hour period) - No monitoring</t>
        </is>
      </c>
      <c r="D84" t="inlineStr">
        <is>
          <t>EA</t>
        </is>
      </c>
      <c r="E84" t="n">
        <v>9</v>
      </c>
      <c r="F84" s="3" t="n">
        <v>28</v>
      </c>
      <c r="G84" s="3" t="n">
        <v>252</v>
      </c>
      <c r="I84" s="3" t="n">
        <v>252</v>
      </c>
      <c r="J84" s="3" t="n">
        <v>252</v>
      </c>
      <c r="K84" t="inlineStr">
        <is>
          <t>✓ Match</t>
        </is>
      </c>
    </row>
    <row r="85">
      <c r="A85" t="n">
        <v>83</v>
      </c>
      <c r="B85" t="inlineStr">
        <is>
          <t>Bed 1 Closet</t>
        </is>
      </c>
      <c r="C85" s="2" t="inlineStr">
        <is>
          <t>HEPA Vacuuming - Detailed - (PER SF)</t>
        </is>
      </c>
      <c r="D85" t="inlineStr">
        <is>
          <t>SF</t>
        </is>
      </c>
      <c r="E85" t="n">
        <v>0</v>
      </c>
      <c r="F85" s="3" t="n">
        <v>0.83</v>
      </c>
      <c r="G85" s="3" t="n">
        <v>0</v>
      </c>
      <c r="I85" s="3" t="n">
        <v>0</v>
      </c>
      <c r="J85" s="3" t="n">
        <v>0</v>
      </c>
      <c r="K85" t="inlineStr">
        <is>
          <t>N/A</t>
        </is>
      </c>
    </row>
    <row r="86">
      <c r="A86" t="n">
        <v>84</v>
      </c>
      <c r="B86" t="inlineStr">
        <is>
          <t>Bed 1 Closet</t>
        </is>
      </c>
      <c r="C86" s="2" t="inlineStr">
        <is>
          <t>Peroxide Treatment</t>
        </is>
      </c>
      <c r="D86" t="inlineStr">
        <is>
          <t>SF</t>
        </is>
      </c>
      <c r="E86" t="n">
        <v>0</v>
      </c>
      <c r="F86" s="3" t="n">
        <v>0</v>
      </c>
      <c r="G86" s="3" t="n">
        <v>0</v>
      </c>
      <c r="I86" s="3" t="n">
        <v>0</v>
      </c>
      <c r="J86" s="3" t="n">
        <v>0</v>
      </c>
      <c r="K86" t="inlineStr">
        <is>
          <t>N/A</t>
        </is>
      </c>
    </row>
    <row r="87">
      <c r="A87" t="n">
        <v>86</v>
      </c>
      <c r="B87" t="inlineStr">
        <is>
          <t>Bedroom 1</t>
        </is>
      </c>
      <c r="C87" s="2" t="inlineStr">
        <is>
          <t>Water Extraction &amp; Remediation</t>
        </is>
      </c>
      <c r="D87" t="inlineStr">
        <is>
          <t>HR</t>
        </is>
      </c>
      <c r="E87" t="n">
        <v>0.5</v>
      </c>
      <c r="F87" s="3" t="n">
        <v>67.64</v>
      </c>
      <c r="G87" s="3" t="n">
        <v>33.82</v>
      </c>
      <c r="I87" s="3" t="n">
        <v>33.82</v>
      </c>
      <c r="J87" s="3" t="n">
        <v>33.82</v>
      </c>
      <c r="K87" t="inlineStr">
        <is>
          <t>✓ Match</t>
        </is>
      </c>
    </row>
    <row r="88">
      <c r="A88" t="n">
        <v>87</v>
      </c>
      <c r="B88" t="inlineStr">
        <is>
          <t>Bedroom 1</t>
        </is>
      </c>
      <c r="C88" s="2" t="inlineStr">
        <is>
          <t>Tear out non-salv floating floor &amp; bag for disposal</t>
        </is>
      </c>
      <c r="D88" t="inlineStr">
        <is>
          <t>SF</t>
        </is>
      </c>
      <c r="E88" t="n">
        <v>127.68</v>
      </c>
      <c r="F88" s="3" t="n">
        <v>2.27</v>
      </c>
      <c r="G88" s="3" t="n">
        <v>289.8336</v>
      </c>
      <c r="I88" s="3" t="n">
        <v>289.8336</v>
      </c>
      <c r="J88" s="3" t="n">
        <v>289.83</v>
      </c>
      <c r="K88" t="inlineStr">
        <is>
          <t>✓ Match</t>
        </is>
      </c>
    </row>
    <row r="89">
      <c r="A89" t="n">
        <v>88</v>
      </c>
      <c r="B89" t="inlineStr">
        <is>
          <t>Bedroom 1</t>
        </is>
      </c>
      <c r="C89" s="2" t="inlineStr">
        <is>
          <t>Tear out baseboard and bag for disposal - up to Cat 3</t>
        </is>
      </c>
      <c r="D89" t="inlineStr">
        <is>
          <t>LF</t>
        </is>
      </c>
      <c r="E89" t="n">
        <v>27</v>
      </c>
      <c r="F89" s="3" t="n">
        <v>1.12</v>
      </c>
      <c r="G89" s="3" t="n">
        <v>30.24</v>
      </c>
      <c r="I89" s="3" t="n">
        <v>30.24</v>
      </c>
      <c r="J89" s="3" t="n">
        <v>30.24</v>
      </c>
      <c r="K89" t="inlineStr">
        <is>
          <t>✓ Match</t>
        </is>
      </c>
    </row>
    <row r="90">
      <c r="A90" t="n">
        <v>89</v>
      </c>
      <c r="B90" t="inlineStr">
        <is>
          <t>Bedroom 1</t>
        </is>
      </c>
      <c r="C90" s="2" t="inlineStr">
        <is>
          <t>Tear out trim and bag for disposal - up to Cat 3</t>
        </is>
      </c>
      <c r="D90" t="inlineStr">
        <is>
          <t>LF</t>
        </is>
      </c>
      <c r="E90" t="n">
        <v>16</v>
      </c>
      <c r="F90" s="3" t="n">
        <v>1.12</v>
      </c>
      <c r="G90" s="3" t="n">
        <v>17.92</v>
      </c>
      <c r="I90" s="3" t="n">
        <v>17.92</v>
      </c>
      <c r="J90" s="3" t="n">
        <v>17.92</v>
      </c>
      <c r="K90" t="inlineStr">
        <is>
          <t>✓ Match</t>
        </is>
      </c>
    </row>
    <row r="91">
      <c r="A91" t="n">
        <v>90</v>
      </c>
      <c r="B91" t="inlineStr">
        <is>
          <t>Bedroom 1</t>
        </is>
      </c>
      <c r="C91" s="2" t="inlineStr">
        <is>
          <t>Interior door slab only - Detach</t>
        </is>
      </c>
      <c r="D91" t="inlineStr">
        <is>
          <t>EA</t>
        </is>
      </c>
      <c r="E91" t="n">
        <v>1</v>
      </c>
      <c r="F91" s="3" t="n">
        <v>8.029999999999999</v>
      </c>
      <c r="G91" s="3" t="n">
        <v>8.029999999999999</v>
      </c>
      <c r="I91" s="3" t="n">
        <v>8.029999999999999</v>
      </c>
      <c r="J91" s="3" t="n">
        <v>8.029999999999999</v>
      </c>
      <c r="K91" t="inlineStr">
        <is>
          <t>✓ Match</t>
        </is>
      </c>
    </row>
    <row r="92">
      <c r="A92" t="n">
        <v>91</v>
      </c>
      <c r="B92" t="inlineStr">
        <is>
          <t>Bedroom 1</t>
        </is>
      </c>
      <c r="C92" s="2" t="inlineStr">
        <is>
          <t>Tear out wet drywall, cleanup, bag, per LF - up to 2' tall</t>
        </is>
      </c>
      <c r="D92" t="inlineStr">
        <is>
          <t>LF</t>
        </is>
      </c>
      <c r="E92" t="n">
        <v>27</v>
      </c>
      <c r="F92" s="3" t="n">
        <v>4.4</v>
      </c>
      <c r="G92" s="3" t="n">
        <v>118.8</v>
      </c>
      <c r="I92" s="3" t="n">
        <v>118.8</v>
      </c>
      <c r="J92" s="3" t="n">
        <v>118.8</v>
      </c>
      <c r="K92" t="inlineStr">
        <is>
          <t>✓ Match</t>
        </is>
      </c>
    </row>
    <row r="93">
      <c r="A93" t="n">
        <v>92</v>
      </c>
      <c r="B93" t="inlineStr">
        <is>
          <t>Bedroom 1</t>
        </is>
      </c>
      <c r="C93" s="2" t="inlineStr">
        <is>
          <t>Tear out and bag wet insulation</t>
        </is>
      </c>
      <c r="D93" t="inlineStr">
        <is>
          <t>SF</t>
        </is>
      </c>
      <c r="E93" t="n">
        <v>54</v>
      </c>
      <c r="F93" s="3" t="n">
        <v>0.87</v>
      </c>
      <c r="G93" s="3" t="n">
        <v>46.98</v>
      </c>
      <c r="I93" s="3" t="n">
        <v>46.98</v>
      </c>
      <c r="J93" s="3" t="n">
        <v>46.98</v>
      </c>
      <c r="K93" t="inlineStr">
        <is>
          <t>✓ Match</t>
        </is>
      </c>
    </row>
    <row r="94">
      <c r="A94" t="n">
        <v>93</v>
      </c>
      <c r="B94" t="inlineStr">
        <is>
          <t>Bedroom 1</t>
        </is>
      </c>
      <c r="C94" s="2" t="inlineStr">
        <is>
          <t>Remove Outlet or switch cover</t>
        </is>
      </c>
      <c r="D94" t="inlineStr">
        <is>
          <t>EA</t>
        </is>
      </c>
      <c r="E94" t="n">
        <v>4</v>
      </c>
      <c r="F94" s="3" t="n">
        <v>0.95</v>
      </c>
      <c r="G94" s="3" t="n">
        <v>3.8</v>
      </c>
      <c r="I94" s="3" t="n">
        <v>3.8</v>
      </c>
      <c r="J94" s="3" t="n">
        <v>3.8</v>
      </c>
      <c r="K94" t="inlineStr">
        <is>
          <t>✓ Match</t>
        </is>
      </c>
    </row>
    <row r="95">
      <c r="A95" t="n">
        <v>94</v>
      </c>
      <c r="B95" t="inlineStr">
        <is>
          <t>Bedroom 1</t>
        </is>
      </c>
      <c r="C95" s="2" t="inlineStr">
        <is>
          <t>Remove Baseboard heat cover - steam/hot water - over 85" long</t>
        </is>
      </c>
      <c r="D95" t="inlineStr">
        <is>
          <t>EA</t>
        </is>
      </c>
      <c r="E95" t="n">
        <v>1</v>
      </c>
      <c r="F95" s="3" t="n">
        <v>3.48</v>
      </c>
      <c r="G95" s="3" t="n">
        <v>3.48</v>
      </c>
      <c r="I95" s="3" t="n">
        <v>3.48</v>
      </c>
      <c r="J95" s="3" t="n">
        <v>3.48</v>
      </c>
      <c r="K95" t="inlineStr">
        <is>
          <t>✓ Match</t>
        </is>
      </c>
    </row>
    <row r="96">
      <c r="A96" t="n">
        <v>95</v>
      </c>
      <c r="B96" t="inlineStr">
        <is>
          <t>Bedroom 1</t>
        </is>
      </c>
      <c r="C96" s="2" t="inlineStr">
        <is>
          <t>Apply anti-microbial agent to the surface area</t>
        </is>
      </c>
      <c r="D96" t="inlineStr">
        <is>
          <t>SF</t>
        </is>
      </c>
      <c r="E96" t="n">
        <v>181.68</v>
      </c>
      <c r="F96" s="3" t="n">
        <v>0.32</v>
      </c>
      <c r="G96" s="3" t="n">
        <v>58.13760000000001</v>
      </c>
      <c r="I96" s="3" t="n">
        <v>58.13760000000001</v>
      </c>
      <c r="J96" s="3" t="n">
        <v>58.14</v>
      </c>
      <c r="K96" t="inlineStr">
        <is>
          <t>✓ Match</t>
        </is>
      </c>
    </row>
    <row r="97">
      <c r="A97" t="n">
        <v>98</v>
      </c>
      <c r="B97" t="inlineStr">
        <is>
          <t>Bedroom 1</t>
        </is>
      </c>
      <c r="C97" s="2" t="inlineStr">
        <is>
          <t>Cleaning Technician - per hour</t>
        </is>
      </c>
      <c r="D97" t="inlineStr">
        <is>
          <t>HR</t>
        </is>
      </c>
      <c r="E97" t="n">
        <v>0.5</v>
      </c>
      <c r="F97" s="3" t="n">
        <v>56.03</v>
      </c>
      <c r="G97" s="3" t="n">
        <v>28.015</v>
      </c>
      <c r="I97" s="3" t="n">
        <v>28.015</v>
      </c>
      <c r="J97" s="3" t="n">
        <v>28.02</v>
      </c>
      <c r="K97" t="inlineStr">
        <is>
          <t>✓ Match</t>
        </is>
      </c>
    </row>
    <row r="98">
      <c r="A98" t="n">
        <v>99</v>
      </c>
      <c r="B98" t="inlineStr">
        <is>
          <t>Bedroom 1</t>
        </is>
      </c>
      <c r="C98" s="2" t="inlineStr">
        <is>
          <t>Air mover (per hour period) - No monitoring</t>
        </is>
      </c>
      <c r="D98" t="inlineStr">
        <is>
          <t>EA</t>
        </is>
      </c>
      <c r="E98" t="n">
        <v>20</v>
      </c>
      <c r="F98" s="3" t="n">
        <v>28</v>
      </c>
      <c r="G98" s="3" t="n">
        <v>560</v>
      </c>
      <c r="I98" s="3" t="n">
        <v>560</v>
      </c>
      <c r="J98" s="3" t="n">
        <v>560</v>
      </c>
      <c r="K98" t="inlineStr">
        <is>
          <t>✓ Match</t>
        </is>
      </c>
    </row>
    <row r="99">
      <c r="A99" t="n">
        <v>96</v>
      </c>
      <c r="B99" t="inlineStr">
        <is>
          <t>Bedroom 1</t>
        </is>
      </c>
      <c r="C99" s="2" t="inlineStr">
        <is>
          <t>HEPA Vacuuming - Detailed - (PER SF)</t>
        </is>
      </c>
      <c r="D99" t="inlineStr">
        <is>
          <t>SF</t>
        </is>
      </c>
      <c r="E99" t="n">
        <v>0</v>
      </c>
      <c r="F99" s="3" t="n">
        <v>0.83</v>
      </c>
      <c r="G99" s="3" t="n">
        <v>0</v>
      </c>
      <c r="I99" s="3" t="n">
        <v>0</v>
      </c>
      <c r="J99" s="3" t="n">
        <v>0</v>
      </c>
      <c r="K99" t="inlineStr">
        <is>
          <t>N/A</t>
        </is>
      </c>
    </row>
    <row r="100">
      <c r="A100" t="n">
        <v>97</v>
      </c>
      <c r="B100" t="inlineStr">
        <is>
          <t>Bedroom 1</t>
        </is>
      </c>
      <c r="C100" s="2" t="inlineStr">
        <is>
          <t>Peroxide Treatment</t>
        </is>
      </c>
      <c r="D100" t="inlineStr">
        <is>
          <t>SF</t>
        </is>
      </c>
      <c r="E100" t="n">
        <v>0</v>
      </c>
      <c r="F100" s="3" t="n">
        <v>0</v>
      </c>
      <c r="G100" s="3" t="n">
        <v>0</v>
      </c>
      <c r="I100" s="3" t="n">
        <v>0</v>
      </c>
      <c r="J100" s="3" t="n">
        <v>0</v>
      </c>
      <c r="K100" t="inlineStr">
        <is>
          <t>N/A</t>
        </is>
      </c>
    </row>
    <row r="101">
      <c r="A101" t="n">
        <v>100</v>
      </c>
      <c r="B101" t="inlineStr">
        <is>
          <t>Office</t>
        </is>
      </c>
      <c r="C101" s="2" t="inlineStr">
        <is>
          <t>Water Extraction &amp; Remediation</t>
        </is>
      </c>
      <c r="D101" t="inlineStr">
        <is>
          <t>HR</t>
        </is>
      </c>
      <c r="E101" t="n">
        <v>0.25</v>
      </c>
      <c r="F101" s="3" t="n">
        <v>67.64</v>
      </c>
      <c r="G101" s="3" t="n">
        <v>16.91</v>
      </c>
      <c r="I101" s="3" t="n">
        <v>16.91</v>
      </c>
      <c r="J101" s="3" t="n">
        <v>16.91</v>
      </c>
      <c r="K101" t="inlineStr">
        <is>
          <t>✓ Match</t>
        </is>
      </c>
    </row>
    <row r="102">
      <c r="A102" t="n">
        <v>101</v>
      </c>
      <c r="B102" t="inlineStr">
        <is>
          <t>Office</t>
        </is>
      </c>
      <c r="C102" s="2" t="inlineStr">
        <is>
          <t>Tear out non-salv floating floor &amp; bag for disposal</t>
        </is>
      </c>
      <c r="D102" t="inlineStr">
        <is>
          <t>SF</t>
        </is>
      </c>
      <c r="E102" t="n">
        <v>96.90000000000001</v>
      </c>
      <c r="F102" s="3" t="n">
        <v>2.27</v>
      </c>
      <c r="G102" s="3" t="n">
        <v>219.963</v>
      </c>
      <c r="I102" s="3" t="n">
        <v>219.963</v>
      </c>
      <c r="J102" s="3" t="n">
        <v>219.96</v>
      </c>
      <c r="K102" t="inlineStr">
        <is>
          <t>✓ Match</t>
        </is>
      </c>
    </row>
    <row r="103">
      <c r="A103" t="n">
        <v>102</v>
      </c>
      <c r="B103" t="inlineStr">
        <is>
          <t>Office</t>
        </is>
      </c>
      <c r="C103" s="2" t="inlineStr">
        <is>
          <t>Tear out baseboard and bag for disposal - up to Cat 3</t>
        </is>
      </c>
      <c r="D103" t="inlineStr">
        <is>
          <t>LF</t>
        </is>
      </c>
      <c r="E103" t="n">
        <v>21</v>
      </c>
      <c r="F103" s="3" t="n">
        <v>1.12</v>
      </c>
      <c r="G103" s="3" t="n">
        <v>23.52</v>
      </c>
      <c r="I103" s="3" t="n">
        <v>23.52</v>
      </c>
      <c r="J103" s="3" t="n">
        <v>23.52</v>
      </c>
      <c r="K103" t="inlineStr">
        <is>
          <t>✓ Match</t>
        </is>
      </c>
    </row>
    <row r="104">
      <c r="A104" t="n">
        <v>103</v>
      </c>
      <c r="B104" t="inlineStr">
        <is>
          <t>Office</t>
        </is>
      </c>
      <c r="C104" s="2" t="inlineStr">
        <is>
          <t>Tear out trim and bag for disposal</t>
        </is>
      </c>
      <c r="D104" t="inlineStr">
        <is>
          <t>LF</t>
        </is>
      </c>
      <c r="E104" t="n">
        <v>16</v>
      </c>
      <c r="F104" s="3" t="n">
        <v>1.12</v>
      </c>
      <c r="G104" s="3" t="n">
        <v>17.92</v>
      </c>
      <c r="I104" s="3" t="n">
        <v>17.92</v>
      </c>
      <c r="J104" s="3" t="n">
        <v>17.92</v>
      </c>
      <c r="K104" t="inlineStr">
        <is>
          <t>✓ Match</t>
        </is>
      </c>
    </row>
    <row r="105">
      <c r="A105" t="n">
        <v>104</v>
      </c>
      <c r="B105" t="inlineStr">
        <is>
          <t>Office</t>
        </is>
      </c>
      <c r="C105" s="2" t="inlineStr">
        <is>
          <t>Tear out wet drywall, cleanup, bag, per LF - up to 2' tall</t>
        </is>
      </c>
      <c r="D105" t="inlineStr">
        <is>
          <t>LF</t>
        </is>
      </c>
      <c r="E105" t="n">
        <v>10</v>
      </c>
      <c r="F105" s="3" t="n">
        <v>4.4</v>
      </c>
      <c r="G105" s="3" t="n">
        <v>44</v>
      </c>
      <c r="I105" s="3" t="n">
        <v>44</v>
      </c>
      <c r="J105" s="3" t="n">
        <v>44</v>
      </c>
      <c r="K105" t="inlineStr">
        <is>
          <t>✓ Match</t>
        </is>
      </c>
    </row>
    <row r="106">
      <c r="A106" t="n">
        <v>105</v>
      </c>
      <c r="B106" t="inlineStr">
        <is>
          <t>Office</t>
        </is>
      </c>
      <c r="C106" s="2" t="inlineStr">
        <is>
          <t>Apply anti-microbial agent to the surface area</t>
        </is>
      </c>
      <c r="D106" t="inlineStr">
        <is>
          <t>SF</t>
        </is>
      </c>
      <c r="E106" t="n">
        <v>116.9</v>
      </c>
      <c r="F106" s="3" t="n">
        <v>0.32</v>
      </c>
      <c r="G106" s="3" t="n">
        <v>37.408</v>
      </c>
      <c r="I106" s="3" t="n">
        <v>37.408</v>
      </c>
      <c r="J106" s="3" t="n">
        <v>37.41</v>
      </c>
      <c r="K106" t="inlineStr">
        <is>
          <t>✓ Match</t>
        </is>
      </c>
    </row>
    <row r="107">
      <c r="A107" t="n">
        <v>108</v>
      </c>
      <c r="B107" t="inlineStr">
        <is>
          <t>Office</t>
        </is>
      </c>
      <c r="C107" s="2" t="inlineStr">
        <is>
          <t>Air mover (per hour period) - No monitoring</t>
        </is>
      </c>
      <c r="D107" t="inlineStr">
        <is>
          <t>EA</t>
        </is>
      </c>
      <c r="E107" t="n">
        <v>7</v>
      </c>
      <c r="F107" s="3" t="n">
        <v>28</v>
      </c>
      <c r="G107" s="3" t="n">
        <v>196</v>
      </c>
      <c r="I107" s="3" t="n">
        <v>196</v>
      </c>
      <c r="J107" s="3" t="n">
        <v>196</v>
      </c>
      <c r="K107" t="inlineStr">
        <is>
          <t>✓ Match</t>
        </is>
      </c>
    </row>
    <row r="108">
      <c r="A108" t="n">
        <v>106</v>
      </c>
      <c r="B108" t="inlineStr">
        <is>
          <t>Office</t>
        </is>
      </c>
      <c r="C108" s="2" t="inlineStr">
        <is>
          <t>HEPA Vacuuming - Detailed - (PER SF)</t>
        </is>
      </c>
      <c r="D108" t="inlineStr">
        <is>
          <t>SF</t>
        </is>
      </c>
      <c r="E108" t="n">
        <v>0</v>
      </c>
      <c r="F108" s="3" t="n">
        <v>0.83</v>
      </c>
      <c r="G108" s="3" t="n">
        <v>0</v>
      </c>
      <c r="I108" s="3" t="n">
        <v>0</v>
      </c>
      <c r="J108" s="3" t="n">
        <v>0</v>
      </c>
      <c r="K108" t="inlineStr">
        <is>
          <t>N/A</t>
        </is>
      </c>
    </row>
    <row r="109">
      <c r="A109" t="n">
        <v>107</v>
      </c>
      <c r="B109" t="inlineStr">
        <is>
          <t>Office</t>
        </is>
      </c>
      <c r="C109" s="2" t="inlineStr">
        <is>
          <t>Peroxide Treatment</t>
        </is>
      </c>
      <c r="D109" t="inlineStr">
        <is>
          <t>SF</t>
        </is>
      </c>
      <c r="E109" t="n">
        <v>0</v>
      </c>
      <c r="F109" s="3" t="n">
        <v>0</v>
      </c>
      <c r="G109" s="3" t="n">
        <v>0</v>
      </c>
      <c r="I109" s="3" t="n">
        <v>0</v>
      </c>
      <c r="J109" s="3" t="n">
        <v>0</v>
      </c>
      <c r="K109" t="inlineStr">
        <is>
          <t>N/A</t>
        </is>
      </c>
    </row>
    <row r="110">
      <c r="A110" t="n">
        <v>109</v>
      </c>
      <c r="B110" t="inlineStr">
        <is>
          <t>Hallway</t>
        </is>
      </c>
      <c r="C110" s="2" t="inlineStr">
        <is>
          <t>Water Extraction &amp; Remediation</t>
        </is>
      </c>
      <c r="D110" t="inlineStr">
        <is>
          <t>HR</t>
        </is>
      </c>
      <c r="E110" t="n">
        <v>0.25</v>
      </c>
      <c r="F110" s="3" t="n">
        <v>67.64</v>
      </c>
      <c r="G110" s="3" t="n">
        <v>16.91</v>
      </c>
      <c r="I110" s="3" t="n">
        <v>16.91</v>
      </c>
      <c r="J110" s="3" t="n">
        <v>16.91</v>
      </c>
      <c r="K110" t="inlineStr">
        <is>
          <t>✓ Match</t>
        </is>
      </c>
    </row>
    <row r="111">
      <c r="A111" t="n">
        <v>110</v>
      </c>
      <c r="B111" t="inlineStr">
        <is>
          <t>Hallway</t>
        </is>
      </c>
      <c r="C111" s="2" t="inlineStr">
        <is>
          <t>Tear out non-salv floating floor &amp; bag for disposal</t>
        </is>
      </c>
      <c r="D111" t="inlineStr">
        <is>
          <t>SF</t>
        </is>
      </c>
      <c r="E111" t="n">
        <v>63.17</v>
      </c>
      <c r="F111" s="3" t="n">
        <v>2.27</v>
      </c>
      <c r="G111" s="3" t="n">
        <v>143.3959</v>
      </c>
      <c r="I111" s="3" t="n">
        <v>143.3959</v>
      </c>
      <c r="J111" s="3" t="n">
        <v>143.4</v>
      </c>
      <c r="K111" t="inlineStr">
        <is>
          <t>✓ Match</t>
        </is>
      </c>
    </row>
    <row r="112">
      <c r="A112" t="n">
        <v>111</v>
      </c>
      <c r="B112" t="inlineStr">
        <is>
          <t>Hallway</t>
        </is>
      </c>
      <c r="C112" s="2" t="inlineStr">
        <is>
          <t>Tear out baseboard and bag for disposal - up to Cat 3</t>
        </is>
      </c>
      <c r="D112" t="inlineStr">
        <is>
          <t>LF</t>
        </is>
      </c>
      <c r="E112" t="n">
        <v>13</v>
      </c>
      <c r="F112" s="3" t="n">
        <v>1.12</v>
      </c>
      <c r="G112" s="3" t="n">
        <v>14.56</v>
      </c>
      <c r="I112" s="3" t="n">
        <v>14.56</v>
      </c>
      <c r="J112" s="3" t="n">
        <v>14.56</v>
      </c>
      <c r="K112" t="inlineStr">
        <is>
          <t>✓ Match</t>
        </is>
      </c>
    </row>
    <row r="113">
      <c r="A113" t="n">
        <v>112</v>
      </c>
      <c r="B113" t="inlineStr">
        <is>
          <t>Hallway</t>
        </is>
      </c>
      <c r="C113" s="2" t="inlineStr">
        <is>
          <t>Tear out trim and bag for disposal</t>
        </is>
      </c>
      <c r="D113" t="inlineStr">
        <is>
          <t>LF</t>
        </is>
      </c>
      <c r="E113" t="n">
        <v>24</v>
      </c>
      <c r="F113" s="3" t="n">
        <v>1.12</v>
      </c>
      <c r="G113" s="3" t="n">
        <v>26.88</v>
      </c>
      <c r="I113" s="3" t="n">
        <v>26.88</v>
      </c>
      <c r="J113" s="3" t="n">
        <v>26.88</v>
      </c>
      <c r="K113" t="inlineStr">
        <is>
          <t>✓ Match</t>
        </is>
      </c>
    </row>
    <row r="114">
      <c r="A114" t="n">
        <v>113</v>
      </c>
      <c r="B114" t="inlineStr">
        <is>
          <t>Hallway</t>
        </is>
      </c>
      <c r="C114" s="2" t="inlineStr">
        <is>
          <t>Tear out wet drywall, cleanup, bag, per LF - up to 2' tall</t>
        </is>
      </c>
      <c r="D114" t="inlineStr">
        <is>
          <t>LF</t>
        </is>
      </c>
      <c r="E114" t="n">
        <v>13</v>
      </c>
      <c r="F114" s="3" t="n">
        <v>4.4</v>
      </c>
      <c r="G114" s="3" t="n">
        <v>57.2</v>
      </c>
      <c r="I114" s="3" t="n">
        <v>57.2</v>
      </c>
      <c r="J114" s="3" t="n">
        <v>57.2</v>
      </c>
      <c r="K114" t="inlineStr">
        <is>
          <t>✓ Match</t>
        </is>
      </c>
    </row>
    <row r="115">
      <c r="A115" t="n">
        <v>114</v>
      </c>
      <c r="B115" t="inlineStr">
        <is>
          <t>Hallway</t>
        </is>
      </c>
      <c r="C115" s="2" t="inlineStr">
        <is>
          <t>Tear out and bag wet insulation</t>
        </is>
      </c>
      <c r="D115" t="inlineStr">
        <is>
          <t>SF</t>
        </is>
      </c>
      <c r="E115" t="n">
        <v>8</v>
      </c>
      <c r="F115" s="3" t="n">
        <v>0.87</v>
      </c>
      <c r="G115" s="3" t="n">
        <v>6.96</v>
      </c>
      <c r="I115" s="3" t="n">
        <v>6.96</v>
      </c>
      <c r="J115" s="3" t="n">
        <v>6.96</v>
      </c>
      <c r="K115" t="inlineStr">
        <is>
          <t>✓ Match</t>
        </is>
      </c>
    </row>
    <row r="116">
      <c r="A116" t="n">
        <v>115</v>
      </c>
      <c r="B116" t="inlineStr">
        <is>
          <t>Hallway</t>
        </is>
      </c>
      <c r="C116" s="2" t="inlineStr">
        <is>
          <t>Remove Outlet or switch cover</t>
        </is>
      </c>
      <c r="D116" t="inlineStr">
        <is>
          <t>EA</t>
        </is>
      </c>
      <c r="E116" t="n">
        <v>1</v>
      </c>
      <c r="F116" s="3" t="n">
        <v>0.95</v>
      </c>
      <c r="G116" s="3" t="n">
        <v>0.95</v>
      </c>
      <c r="I116" s="3" t="n">
        <v>0.95</v>
      </c>
      <c r="J116" s="3" t="n">
        <v>0.95</v>
      </c>
      <c r="K116" t="inlineStr">
        <is>
          <t>✓ Match</t>
        </is>
      </c>
    </row>
    <row r="117">
      <c r="A117" t="n">
        <v>116</v>
      </c>
      <c r="B117" t="inlineStr">
        <is>
          <t>Hallway</t>
        </is>
      </c>
      <c r="C117" s="2" t="inlineStr">
        <is>
          <t>Apply anti-microbial agent to the surface area</t>
        </is>
      </c>
      <c r="D117" t="inlineStr">
        <is>
          <t>SF</t>
        </is>
      </c>
      <c r="E117" t="n">
        <v>89.17</v>
      </c>
      <c r="F117" s="3" t="n">
        <v>0.32</v>
      </c>
      <c r="G117" s="3" t="n">
        <v>28.5344</v>
      </c>
      <c r="I117" s="3" t="n">
        <v>28.5344</v>
      </c>
      <c r="J117" s="3" t="n">
        <v>28.53</v>
      </c>
      <c r="K117" t="inlineStr">
        <is>
          <t>✓ Match</t>
        </is>
      </c>
    </row>
    <row r="118">
      <c r="A118" t="n">
        <v>119</v>
      </c>
      <c r="B118" t="inlineStr">
        <is>
          <t>Hallway</t>
        </is>
      </c>
      <c r="C118" s="2" t="inlineStr">
        <is>
          <t>Air mover (per hour period) - No monitoring</t>
        </is>
      </c>
      <c r="D118" t="inlineStr">
        <is>
          <t>EA</t>
        </is>
      </c>
      <c r="E118" t="n">
        <v>14</v>
      </c>
      <c r="F118" s="3" t="n">
        <v>28</v>
      </c>
      <c r="G118" s="3" t="n">
        <v>392</v>
      </c>
      <c r="I118" s="3" t="n">
        <v>392</v>
      </c>
      <c r="J118" s="3" t="n">
        <v>392</v>
      </c>
      <c r="K118" t="inlineStr">
        <is>
          <t>✓ Match</t>
        </is>
      </c>
    </row>
    <row r="119">
      <c r="A119" t="n">
        <v>117</v>
      </c>
      <c r="B119" t="inlineStr">
        <is>
          <t>Hallway</t>
        </is>
      </c>
      <c r="C119" s="2" t="inlineStr">
        <is>
          <t>HEPA Vacuuming - Detailed - (PER SF)</t>
        </is>
      </c>
      <c r="D119" t="inlineStr">
        <is>
          <t>SF</t>
        </is>
      </c>
      <c r="E119" t="n">
        <v>0</v>
      </c>
      <c r="F119" s="3" t="n">
        <v>0.83</v>
      </c>
      <c r="G119" s="3" t="n">
        <v>0</v>
      </c>
      <c r="I119" s="3" t="n">
        <v>0</v>
      </c>
      <c r="J119" s="3" t="n">
        <v>0</v>
      </c>
      <c r="K119" t="inlineStr">
        <is>
          <t>N/A</t>
        </is>
      </c>
    </row>
    <row r="120">
      <c r="A120" t="n">
        <v>118</v>
      </c>
      <c r="B120" t="inlineStr">
        <is>
          <t>Hallway</t>
        </is>
      </c>
      <c r="C120" s="2" t="inlineStr">
        <is>
          <t>Peroxide Treatment</t>
        </is>
      </c>
      <c r="D120" t="inlineStr">
        <is>
          <t>SF</t>
        </is>
      </c>
      <c r="E120" t="n">
        <v>0</v>
      </c>
      <c r="F120" s="3" t="n">
        <v>0</v>
      </c>
      <c r="G120" s="3" t="n">
        <v>0</v>
      </c>
      <c r="I120" s="3" t="n">
        <v>0</v>
      </c>
      <c r="J120" s="3" t="n">
        <v>0</v>
      </c>
      <c r="K120" t="inlineStr">
        <is>
          <t>N/A</t>
        </is>
      </c>
    </row>
    <row r="121">
      <c r="A121" t="n">
        <v>120</v>
      </c>
      <c r="B121" t="inlineStr">
        <is>
          <t>Utility Room</t>
        </is>
      </c>
      <c r="C121" s="2" t="inlineStr">
        <is>
          <t>Tear out wet drywall, cleanup, bag for disposal</t>
        </is>
      </c>
      <c r="D121" t="inlineStr">
        <is>
          <t>SF</t>
        </is>
      </c>
      <c r="E121" t="n">
        <v>42</v>
      </c>
      <c r="F121" s="3" t="n">
        <v>1.19</v>
      </c>
      <c r="G121" s="3" t="n">
        <v>49.98</v>
      </c>
      <c r="I121" s="3" t="n">
        <v>49.98</v>
      </c>
      <c r="J121" s="3" t="n">
        <v>49.98</v>
      </c>
      <c r="K121" t="inlineStr">
        <is>
          <t>✓ Match</t>
        </is>
      </c>
    </row>
    <row r="122">
      <c r="A122" t="n">
        <v>121</v>
      </c>
      <c r="B122" t="inlineStr">
        <is>
          <t>Utility Room</t>
        </is>
      </c>
      <c r="C122" s="2" t="inlineStr">
        <is>
          <t>Tear out wet drywall, cleanup, bag, per LF - up to 4' tall</t>
        </is>
      </c>
      <c r="D122" t="inlineStr">
        <is>
          <t>LF</t>
        </is>
      </c>
      <c r="E122" t="n">
        <v>4</v>
      </c>
      <c r="F122" s="3" t="n">
        <v>6.28</v>
      </c>
      <c r="G122" s="3" t="n">
        <v>25.12</v>
      </c>
      <c r="I122" s="3" t="n">
        <v>25.12</v>
      </c>
      <c r="J122" s="3" t="n">
        <v>25.12</v>
      </c>
      <c r="K122" t="inlineStr">
        <is>
          <t>✓ Match</t>
        </is>
      </c>
    </row>
    <row r="123">
      <c r="A123" t="n">
        <v>122</v>
      </c>
      <c r="B123" t="inlineStr">
        <is>
          <t>Utility Room</t>
        </is>
      </c>
      <c r="C123" s="2" t="inlineStr">
        <is>
          <t>Apply anti-microbial agent to the surface area</t>
        </is>
      </c>
      <c r="D123" t="inlineStr">
        <is>
          <t>SF</t>
        </is>
      </c>
      <c r="E123" t="n">
        <v>58</v>
      </c>
      <c r="F123" s="3" t="n">
        <v>0.32</v>
      </c>
      <c r="G123" s="3" t="n">
        <v>18.56</v>
      </c>
      <c r="I123" s="3" t="n">
        <v>18.56</v>
      </c>
      <c r="J123" s="3" t="n">
        <v>18.56</v>
      </c>
      <c r="K123" t="inlineStr">
        <is>
          <t>✓ Match</t>
        </is>
      </c>
    </row>
    <row r="124">
      <c r="A124" t="n">
        <v>125</v>
      </c>
      <c r="B124" t="inlineStr">
        <is>
          <t>Utility Room</t>
        </is>
      </c>
      <c r="C124" s="2" t="inlineStr">
        <is>
          <t>Air mover (per hour period) - No monitoring</t>
        </is>
      </c>
      <c r="D124" t="inlineStr">
        <is>
          <t>EA</t>
        </is>
      </c>
      <c r="E124" t="n">
        <v>8</v>
      </c>
      <c r="F124" s="3" t="n">
        <v>28</v>
      </c>
      <c r="G124" s="3" t="n">
        <v>224</v>
      </c>
      <c r="I124" s="3" t="n">
        <v>224</v>
      </c>
      <c r="J124" s="3" t="n">
        <v>224</v>
      </c>
      <c r="K124" t="inlineStr">
        <is>
          <t>✓ Match</t>
        </is>
      </c>
    </row>
    <row r="125">
      <c r="A125" t="n">
        <v>123</v>
      </c>
      <c r="B125" t="inlineStr">
        <is>
          <t>Utility Room</t>
        </is>
      </c>
      <c r="C125" s="2" t="inlineStr">
        <is>
          <t>HEPA Vacuuming - Detailed - (PER SF)</t>
        </is>
      </c>
      <c r="D125" t="inlineStr">
        <is>
          <t>SF</t>
        </is>
      </c>
      <c r="E125" t="n">
        <v>0</v>
      </c>
      <c r="F125" s="3" t="n">
        <v>0.83</v>
      </c>
      <c r="G125" s="3" t="n">
        <v>0</v>
      </c>
      <c r="I125" s="3" t="n">
        <v>0</v>
      </c>
      <c r="J125" s="3" t="n">
        <v>0</v>
      </c>
      <c r="K125" t="inlineStr">
        <is>
          <t>N/A</t>
        </is>
      </c>
    </row>
    <row r="126">
      <c r="A126" t="n">
        <v>124</v>
      </c>
      <c r="B126" t="inlineStr">
        <is>
          <t>Utility Room</t>
        </is>
      </c>
      <c r="C126" s="2" t="inlineStr">
        <is>
          <t>Peroxide Treatment</t>
        </is>
      </c>
      <c r="D126" t="inlineStr">
        <is>
          <t>SF</t>
        </is>
      </c>
      <c r="E126" t="n">
        <v>0</v>
      </c>
      <c r="F126" s="3" t="n">
        <v>0</v>
      </c>
      <c r="G126" s="3" t="n">
        <v>0</v>
      </c>
      <c r="I126" s="3" t="n">
        <v>0</v>
      </c>
      <c r="J126" s="3" t="n">
        <v>0</v>
      </c>
      <c r="K126" t="inlineStr">
        <is>
          <t>N/A</t>
        </is>
      </c>
    </row>
    <row r="128">
      <c r="A128" s="4" t="inlineStr">
        <is>
          <t>TOTALS</t>
        </is>
      </c>
      <c r="G128" s="5" t="n">
        <v>14737.84429999999</v>
      </c>
      <c r="I128" s="5" t="n">
        <v>14737.84429999999</v>
      </c>
      <c r="J128" s="5" t="n">
        <v>14737.87</v>
      </c>
    </row>
    <row r="131">
      <c r="B131" s="6" t="inlineStr">
        <is>
          <t>✓</t>
        </is>
      </c>
      <c r="C131" s="7" t="inlineStr">
        <is>
          <t>COVERAGE SUMMARY</t>
        </is>
      </c>
    </row>
    <row r="132">
      <c r="C132" s="8" t="inlineStr">
        <is>
          <t>The figures below reflect auto-detected totals from the PDF. Status is informational for basic support.</t>
        </is>
      </c>
    </row>
    <row r="133">
      <c r="D133" s="9" t="inlineStr">
        <is>
          <t>Auto-Detected</t>
        </is>
      </c>
      <c r="E133" s="9" t="inlineStr">
        <is>
          <t>Calculated</t>
        </is>
      </c>
      <c r="F133" s="9" t="inlineStr">
        <is>
          <t>PDF Scraped</t>
        </is>
      </c>
      <c r="G133" s="9" t="inlineStr">
        <is>
          <t>Status</t>
        </is>
      </c>
    </row>
    <row r="134">
      <c r="C134" s="10" t="inlineStr">
        <is>
          <t>Summary for Dwelling</t>
        </is>
      </c>
    </row>
    <row r="135">
      <c r="C135" s="4" t="inlineStr">
        <is>
          <t>Line Item Total</t>
        </is>
      </c>
      <c r="D135" s="11" t="n">
        <v>14737.87</v>
      </c>
      <c r="E135" s="12" t="n">
        <v>14737.87</v>
      </c>
      <c r="F135" s="12" t="n">
        <v>14737.87</v>
      </c>
      <c r="G135" s="13" t="inlineStr">
        <is>
          <t>✓ PDF match</t>
        </is>
      </c>
    </row>
    <row r="136">
      <c r="C136" s="4" t="inlineStr">
        <is>
          <t>Replacement Cost Value</t>
        </is>
      </c>
      <c r="D136" s="11" t="n">
        <v>14737.87</v>
      </c>
      <c r="E136" s="12" t="n">
        <v>14737.87</v>
      </c>
      <c r="F136" s="12" t="n">
        <v>14737.87</v>
      </c>
      <c r="G136" s="13" t="inlineStr">
        <is>
          <t>✓ PDF match</t>
        </is>
      </c>
    </row>
    <row r="137">
      <c r="C137" s="4" t="inlineStr">
        <is>
          <t>Net Claim</t>
        </is>
      </c>
      <c r="D137" s="11" t="n">
        <v>14737.87</v>
      </c>
      <c r="F137" s="12" t="n">
        <v>14737.87</v>
      </c>
      <c r="G137" s="13" t="inlineStr">
        <is>
          <t>✓ PDF match</t>
        </is>
      </c>
    </row>
    <row r="140">
      <c r="C140" s="14" t="inlineStr">
        <is>
          <t>SUMMARY FOR DWELLING - Standardized Labels</t>
        </is>
      </c>
    </row>
    <row r="141">
      <c r="C141" s="8" t="inlineStr">
        <is>
          <t>Ambiguous labels (e.g., "RCV") have been standardized to explicit names like "Total w/Tax+O&amp;P" for clarity.</t>
        </is>
      </c>
    </row>
    <row r="142">
      <c r="C142" t="inlineStr">
        <is>
          <t>Line Item Total (qty*total unit cost only)</t>
        </is>
      </c>
      <c r="D142" s="15" t="n">
        <v>14737.87</v>
      </c>
      <c r="E142" s="15" t="n">
        <v>14737.87</v>
      </c>
      <c r="F142" s="15" t="n">
        <v>14737.87</v>
      </c>
      <c r="G142" s="13" t="inlineStr">
        <is>
          <t>✓ PDF match</t>
        </is>
      </c>
    </row>
    <row r="143">
      <c r="C143" t="inlineStr">
        <is>
          <t>Total</t>
        </is>
      </c>
      <c r="D143" s="15" t="n">
        <v>14737.87</v>
      </c>
      <c r="E143" s="15" t="n">
        <v>14737.87</v>
      </c>
      <c r="F143" s="15" t="n">
        <v>14737.87</v>
      </c>
      <c r="G143" s="13" t="inlineStr">
        <is>
          <t>✓ PDF match</t>
        </is>
      </c>
    </row>
  </sheetData>
  <conditionalFormatting sqref="K2:K126">
    <cfRule type="expression" priority="1" dxfId="0">
      <formula>K2="✓ Match"</formula>
    </cfRule>
    <cfRule type="expression" priority="2" dxfId="1">
      <formula>AND(K2&lt;&gt;"✓ Match",K2&lt;&gt;"N/A")</formula>
    </cfRule>
    <cfRule type="expression" priority="3" dxfId="2">
      <formula>K2="N/A"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7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14" customWidth="1" min="9" max="9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Verify Final</t>
        </is>
      </c>
      <c r="H1" s="4" t="inlineStr">
        <is>
          <t>PDF Total</t>
        </is>
      </c>
      <c r="I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27" t="n">
        <v>96.34</v>
      </c>
      <c r="E3" s="27" t="n">
        <v>96.34</v>
      </c>
      <c r="G3" s="27" t="n">
        <v>96.34</v>
      </c>
      <c r="H3" s="27" t="n">
        <v>96.34</v>
      </c>
      <c r="I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27" t="n">
        <v>211.15</v>
      </c>
      <c r="E4" s="27" t="n">
        <v>211.15</v>
      </c>
      <c r="G4" s="27" t="n">
        <v>211.15</v>
      </c>
      <c r="H4" s="27" t="n">
        <v>211.15</v>
      </c>
      <c r="I4" t="inlineStr">
        <is>
          <t>✓ Match</t>
        </is>
      </c>
    </row>
    <row r="5">
      <c r="A5" t="inlineStr">
        <is>
          <t>Air mover (per hour period) - No monitoring</t>
        </is>
      </c>
      <c r="B5" t="inlineStr">
        <is>
          <t>EA</t>
        </is>
      </c>
      <c r="C5" t="n">
        <v>92</v>
      </c>
      <c r="D5" s="27" t="n">
        <v>28</v>
      </c>
      <c r="E5" s="27" t="n">
        <v>2576</v>
      </c>
      <c r="G5" s="27" t="n">
        <v>2576</v>
      </c>
      <c r="H5" s="27" t="n">
        <v>2576</v>
      </c>
      <c r="I5" t="inlineStr">
        <is>
          <t>✓ Match</t>
        </is>
      </c>
    </row>
    <row r="6">
      <c r="A6" t="inlineStr">
        <is>
          <t>Apply anti-microbial agent to the surface area</t>
        </is>
      </c>
      <c r="B6" t="inlineStr">
        <is>
          <t>SF</t>
        </is>
      </c>
      <c r="C6" t="n">
        <v>1021.45</v>
      </c>
      <c r="D6" s="27" t="n">
        <v>0.32</v>
      </c>
      <c r="E6" s="27" t="n">
        <v>326.864</v>
      </c>
      <c r="G6" s="27" t="n">
        <v>326.864</v>
      </c>
      <c r="H6" s="27" t="n">
        <v>326.86</v>
      </c>
      <c r="I6" t="inlineStr">
        <is>
          <t>✓ Match</t>
        </is>
      </c>
    </row>
    <row r="7">
      <c r="A7" t="inlineStr">
        <is>
          <t>Apply plant-based anti-microbial agent to the surface area</t>
        </is>
      </c>
      <c r="B7" t="inlineStr">
        <is>
          <t>SF</t>
        </is>
      </c>
      <c r="C7" t="n">
        <v>40</v>
      </c>
      <c r="D7" s="27" t="n">
        <v>0.33</v>
      </c>
      <c r="E7" s="27" t="n">
        <v>13.2</v>
      </c>
      <c r="G7" s="27" t="n">
        <v>13.2</v>
      </c>
      <c r="H7" s="27" t="n">
        <v>13.2</v>
      </c>
      <c r="I7" t="inlineStr">
        <is>
          <t>✓ Match</t>
        </is>
      </c>
    </row>
    <row r="8">
      <c r="A8" t="inlineStr">
        <is>
          <t>Asbestos test fee - full service survey - per sample</t>
        </is>
      </c>
      <c r="B8" t="inlineStr">
        <is>
          <t>EA</t>
        </is>
      </c>
      <c r="C8" t="n">
        <v>4</v>
      </c>
      <c r="D8" s="27" t="n">
        <v>35</v>
      </c>
      <c r="E8" s="27" t="n">
        <v>140</v>
      </c>
      <c r="G8" s="27" t="n">
        <v>140</v>
      </c>
      <c r="H8" s="27" t="n">
        <v>140</v>
      </c>
      <c r="I8" t="inlineStr">
        <is>
          <t>✓ Match</t>
        </is>
      </c>
    </row>
    <row r="9">
      <c r="A9" t="inlineStr">
        <is>
          <t>Backsplash - flat laid/solid surface - Detach</t>
        </is>
      </c>
      <c r="B9" t="inlineStr">
        <is>
          <t>LF</t>
        </is>
      </c>
      <c r="C9" t="n">
        <v>0</v>
      </c>
      <c r="D9" s="27" t="n">
        <v>1.61</v>
      </c>
      <c r="E9" s="27" t="n">
        <v>0</v>
      </c>
      <c r="G9" s="27" t="n">
        <v>0</v>
      </c>
      <c r="H9" s="27" t="n">
        <v>0</v>
      </c>
      <c r="I9" t="inlineStr">
        <is>
          <t>N/A</t>
        </is>
      </c>
    </row>
    <row r="10">
      <c r="A10" t="inlineStr">
        <is>
          <t>Bifold door set - (4 slabs only) - Double Detach &amp; reset</t>
        </is>
      </c>
      <c r="B10" t="inlineStr">
        <is>
          <t>EA</t>
        </is>
      </c>
      <c r="C10" t="n">
        <v>0.5</v>
      </c>
      <c r="D10" s="27" t="n">
        <v>45.7</v>
      </c>
      <c r="E10" s="27" t="n">
        <v>22.85</v>
      </c>
      <c r="G10" s="27" t="n">
        <v>22.85</v>
      </c>
      <c r="H10" s="27" t="n">
        <v>22.85</v>
      </c>
      <c r="I10" t="inlineStr">
        <is>
          <t>✓ Match</t>
        </is>
      </c>
    </row>
    <row r="11">
      <c r="A11" t="inlineStr">
        <is>
          <t>Cabinet - full height unit - Detach</t>
        </is>
      </c>
      <c r="B11" t="inlineStr">
        <is>
          <t>LF</t>
        </is>
      </c>
      <c r="C11" t="n">
        <v>1.5</v>
      </c>
      <c r="D11" s="27" t="n">
        <v>24.36</v>
      </c>
      <c r="E11" s="27" t="n">
        <v>36.54</v>
      </c>
      <c r="G11" s="27" t="n">
        <v>36.54</v>
      </c>
      <c r="H11" s="27" t="n">
        <v>36.54</v>
      </c>
      <c r="I11" t="inlineStr">
        <is>
          <t>✓ Match</t>
        </is>
      </c>
    </row>
    <row r="12">
      <c r="A12" t="inlineStr">
        <is>
          <t>Cabinet - lower (base) unit - Detach</t>
        </is>
      </c>
      <c r="B12" t="inlineStr">
        <is>
          <t>LF</t>
        </is>
      </c>
      <c r="C12" t="n">
        <v>0</v>
      </c>
      <c r="D12" s="27" t="n">
        <v>24.46</v>
      </c>
      <c r="E12" s="27" t="n">
        <v>0</v>
      </c>
      <c r="G12" s="27" t="n">
        <v>0</v>
      </c>
      <c r="H12" s="27" t="n">
        <v>0</v>
      </c>
      <c r="I12" t="inlineStr">
        <is>
          <t>N/A</t>
        </is>
      </c>
    </row>
    <row r="13">
      <c r="A13" t="inlineStr">
        <is>
          <t>Cabinet - vanity unit - Detach</t>
        </is>
      </c>
      <c r="B13" t="inlineStr">
        <is>
          <t>LF</t>
        </is>
      </c>
      <c r="C13" t="n">
        <v>3</v>
      </c>
      <c r="D13" s="27" t="n">
        <v>20.91</v>
      </c>
      <c r="E13" s="27" t="n">
        <v>62.73</v>
      </c>
      <c r="G13" s="27" t="n">
        <v>62.73</v>
      </c>
      <c r="H13" s="27" t="n">
        <v>62.73</v>
      </c>
      <c r="I13" t="inlineStr">
        <is>
          <t>✓ Match</t>
        </is>
      </c>
    </row>
    <row r="14">
      <c r="A14" t="inlineStr">
        <is>
          <t>Cleaning &amp; Remediation - Supervisory - per hr</t>
        </is>
      </c>
      <c r="B14" t="inlineStr">
        <is>
          <t>HR</t>
        </is>
      </c>
      <c r="C14" t="n">
        <v>1</v>
      </c>
      <c r="D14" s="27" t="n">
        <v>70.75</v>
      </c>
      <c r="E14" s="27" t="n">
        <v>70.75</v>
      </c>
      <c r="G14" s="27" t="n">
        <v>70.75</v>
      </c>
      <c r="H14" s="27" t="n">
        <v>70.75</v>
      </c>
      <c r="I14" t="inlineStr">
        <is>
          <t>✓ Match</t>
        </is>
      </c>
    </row>
    <row r="15">
      <c r="A15" t="inlineStr">
        <is>
          <t>Cleaning Technician - per hour</t>
        </is>
      </c>
      <c r="B15" t="inlineStr">
        <is>
          <t>HR</t>
        </is>
      </c>
      <c r="C15" t="n">
        <v>1.25</v>
      </c>
      <c r="D15" s="27" t="n">
        <v>56.03</v>
      </c>
      <c r="E15" s="27" t="n">
        <v>70.03749999999999</v>
      </c>
      <c r="G15" s="27" t="n">
        <v>70.03749999999999</v>
      </c>
      <c r="H15" s="27" t="n">
        <v>70.05</v>
      </c>
      <c r="I15" t="inlineStr">
        <is>
          <t>✓ Match</t>
        </is>
      </c>
    </row>
    <row r="16">
      <c r="A16" t="inlineStr">
        <is>
          <t>Countertop - solid surface/granite - Detach</t>
        </is>
      </c>
      <c r="B16" t="inlineStr">
        <is>
          <t>SF</t>
        </is>
      </c>
      <c r="C16" t="n">
        <v>0</v>
      </c>
      <c r="D16" s="27" t="n">
        <v>10.62</v>
      </c>
      <c r="E16" s="27" t="n">
        <v>0</v>
      </c>
      <c r="G16" s="27" t="n">
        <v>0</v>
      </c>
      <c r="H16" s="27" t="n">
        <v>0</v>
      </c>
      <c r="I16" t="inlineStr">
        <is>
          <t>N/A</t>
        </is>
      </c>
    </row>
    <row r="17">
      <c r="A17" t="inlineStr">
        <is>
          <t>Dehumidifier (per hr period) - 70-109 ppd - No monitor.</t>
        </is>
      </c>
      <c r="B17" t="inlineStr">
        <is>
          <t>HR</t>
        </is>
      </c>
      <c r="C17" t="n">
        <v>45</v>
      </c>
      <c r="D17" s="27" t="n">
        <v>85.34999999999999</v>
      </c>
      <c r="E17" s="27" t="n">
        <v>3840.75</v>
      </c>
      <c r="G17" s="27" t="n">
        <v>3840.75</v>
      </c>
      <c r="H17" s="27" t="n">
        <v>3840.75</v>
      </c>
      <c r="I17" t="inlineStr">
        <is>
          <t>✓ Match</t>
        </is>
      </c>
    </row>
    <row r="18">
      <c r="A18" t="inlineStr">
        <is>
          <t>Emergency service call - after business hours</t>
        </is>
      </c>
      <c r="B18" t="inlineStr">
        <is>
          <t>EA</t>
        </is>
      </c>
      <c r="C18" t="n">
        <v>1</v>
      </c>
      <c r="D18" s="27" t="n">
        <v>283</v>
      </c>
      <c r="E18" s="27" t="n">
        <v>283</v>
      </c>
      <c r="G18" s="27" t="n">
        <v>283</v>
      </c>
      <c r="H18" s="27" t="n">
        <v>283</v>
      </c>
      <c r="I18" t="inlineStr">
        <is>
          <t>✓ Match</t>
        </is>
      </c>
    </row>
    <row r="19">
      <c r="A19" t="inlineStr">
        <is>
          <t>Equip. setup, take down &amp; monitoring - after hrs</t>
        </is>
      </c>
      <c r="B19" t="inlineStr">
        <is>
          <t>HR</t>
        </is>
      </c>
      <c r="C19" t="n">
        <v>2.51</v>
      </c>
      <c r="D19" s="27" t="n">
        <v>101.56</v>
      </c>
      <c r="E19" s="27" t="n">
        <v>254.9156</v>
      </c>
      <c r="G19" s="27" t="n">
        <v>254.9156</v>
      </c>
      <c r="H19" s="27" t="n">
        <v>254.92</v>
      </c>
      <c r="I19" t="inlineStr">
        <is>
          <t>✓ Match</t>
        </is>
      </c>
    </row>
    <row r="20">
      <c r="A20" t="inlineStr">
        <is>
          <t>Equipment decontamination charge - per piece of equipment</t>
        </is>
      </c>
      <c r="B20" t="inlineStr">
        <is>
          <t>EA</t>
        </is>
      </c>
      <c r="C20" t="n">
        <v>0</v>
      </c>
      <c r="D20" s="27" t="n">
        <v>39.77</v>
      </c>
      <c r="E20" s="27" t="n">
        <v>0</v>
      </c>
      <c r="G20" s="27" t="n">
        <v>0</v>
      </c>
      <c r="H20" s="27" t="n">
        <v>0</v>
      </c>
      <c r="I20" t="inlineStr">
        <is>
          <t>N/A</t>
        </is>
      </c>
    </row>
    <row r="21">
      <c r="A21" t="inlineStr">
        <is>
          <t>Equipment setup, take down, and monitoring (hourly charge)</t>
        </is>
      </c>
      <c r="B21" t="inlineStr">
        <is>
          <t>HR</t>
        </is>
      </c>
      <c r="C21" t="n">
        <v>9.69</v>
      </c>
      <c r="D21" s="27" t="n">
        <v>67.64</v>
      </c>
      <c r="E21" s="27" t="n">
        <v>655.4316</v>
      </c>
      <c r="G21" s="27" t="n">
        <v>655.4316</v>
      </c>
      <c r="H21" s="27" t="n">
        <v>655.4299999999999</v>
      </c>
      <c r="I21" t="inlineStr">
        <is>
          <t>✓ Match</t>
        </is>
      </c>
    </row>
    <row r="22">
      <c r="A22" t="inlineStr">
        <is>
          <t>Gas/water line cap/plug - per EA</t>
        </is>
      </c>
      <c r="B22" t="inlineStr">
        <is>
          <t>EA</t>
        </is>
      </c>
      <c r="C22" t="n">
        <v>2</v>
      </c>
      <c r="D22" s="27" t="n">
        <v>21.7</v>
      </c>
      <c r="E22" s="27" t="n">
        <v>43.4</v>
      </c>
      <c r="G22" s="27" t="n">
        <v>43.4</v>
      </c>
      <c r="H22" s="27" t="n">
        <v>43.4</v>
      </c>
      <c r="I22" t="inlineStr">
        <is>
          <t>✓ Match</t>
        </is>
      </c>
    </row>
    <row r="23">
      <c r="A23" t="inlineStr">
        <is>
          <t>HEPA Vacuuming - Detailed - (PER SF)</t>
        </is>
      </c>
      <c r="B23" t="inlineStr">
        <is>
          <t>SF</t>
        </is>
      </c>
      <c r="C23" t="n">
        <v>0</v>
      </c>
      <c r="D23" s="27" t="n">
        <v>0.83</v>
      </c>
      <c r="E23" s="27" t="n">
        <v>0</v>
      </c>
      <c r="G23" s="27" t="n">
        <v>0</v>
      </c>
      <c r="H23" s="27" t="n">
        <v>0</v>
      </c>
      <c r="I23" t="inlineStr">
        <is>
          <t>N/A</t>
        </is>
      </c>
    </row>
    <row r="24">
      <c r="A24" t="inlineStr">
        <is>
          <t>Haul debris - per pickup truck load</t>
        </is>
      </c>
      <c r="B24" t="inlineStr">
        <is>
          <t>EA</t>
        </is>
      </c>
      <c r="C24" t="n">
        <v>4</v>
      </c>
      <c r="D24" s="27" t="n">
        <v>225.54</v>
      </c>
      <c r="E24" s="27" t="n">
        <v>902.16</v>
      </c>
      <c r="G24" s="27" t="n">
        <v>902.16</v>
      </c>
      <c r="H24" s="27" t="n">
        <v>902.16</v>
      </c>
      <c r="I24" t="inlineStr">
        <is>
          <t>✓ Match</t>
        </is>
      </c>
    </row>
    <row r="25">
      <c r="A25" t="inlineStr">
        <is>
          <t>Heat drying - thermal air mover - Electric</t>
        </is>
      </c>
      <c r="B25" t="inlineStr">
        <is>
          <t>DA</t>
        </is>
      </c>
      <c r="C25" t="n">
        <v>8</v>
      </c>
      <c r="D25" s="27" t="n">
        <v>181</v>
      </c>
      <c r="E25" s="27" t="n">
        <v>1448</v>
      </c>
      <c r="G25" s="27" t="n">
        <v>1448</v>
      </c>
      <c r="H25" s="27" t="n">
        <v>1448</v>
      </c>
      <c r="I25" t="inlineStr">
        <is>
          <t>✓ Match</t>
        </is>
      </c>
    </row>
    <row r="26">
      <c r="A26" t="inlineStr">
        <is>
          <t>Interior door slab only - Detach</t>
        </is>
      </c>
      <c r="B26" t="inlineStr">
        <is>
          <t>EA</t>
        </is>
      </c>
      <c r="C26" t="n">
        <v>2</v>
      </c>
      <c r="D26" s="27" t="n">
        <v>8.029999999999999</v>
      </c>
      <c r="E26" s="27" t="n">
        <v>16.06</v>
      </c>
      <c r="G26" s="27" t="n">
        <v>16.06</v>
      </c>
      <c r="H26" s="27" t="n">
        <v>16.06</v>
      </c>
      <c r="I26" t="inlineStr">
        <is>
          <t>✓ Match</t>
        </is>
      </c>
    </row>
    <row r="27">
      <c r="A27" t="inlineStr">
        <is>
          <t>Negative air fan/Air scrubber (24 hr period) - No monit.</t>
        </is>
      </c>
      <c r="B27" t="inlineStr">
        <is>
          <t>DA</t>
        </is>
      </c>
      <c r="C27" t="n">
        <v>12</v>
      </c>
      <c r="D27" s="27" t="n">
        <v>74.43000000000001</v>
      </c>
      <c r="E27" s="27" t="n">
        <v>893.1600000000001</v>
      </c>
      <c r="G27" s="27" t="n">
        <v>893.1600000000001</v>
      </c>
      <c r="H27" s="27" t="n">
        <v>893.16</v>
      </c>
      <c r="I27" t="inlineStr">
        <is>
          <t>✓ Match</t>
        </is>
      </c>
    </row>
    <row r="28">
      <c r="A28" t="inlineStr">
        <is>
          <t>Personal protective gloves - Disposable (per pair)</t>
        </is>
      </c>
      <c r="B28" t="inlineStr">
        <is>
          <t>EA</t>
        </is>
      </c>
      <c r="C28" t="n">
        <v>26</v>
      </c>
      <c r="D28" s="27" t="n">
        <v>0.41</v>
      </c>
      <c r="E28" s="27" t="n">
        <v>10.66</v>
      </c>
      <c r="G28" s="27" t="n">
        <v>10.66</v>
      </c>
      <c r="H28" s="27" t="n">
        <v>10.66</v>
      </c>
      <c r="I28" t="inlineStr">
        <is>
          <t>✓ Match</t>
        </is>
      </c>
    </row>
    <row r="29">
      <c r="A29" t="inlineStr">
        <is>
          <t>Personal protective mask (N-95)</t>
        </is>
      </c>
      <c r="B29" t="inlineStr">
        <is>
          <t>EA</t>
        </is>
      </c>
      <c r="C29" t="n">
        <v>4</v>
      </c>
      <c r="D29" s="27" t="n">
        <v>1.57</v>
      </c>
      <c r="E29" s="27" t="n">
        <v>6.28</v>
      </c>
      <c r="G29" s="27" t="n">
        <v>6.28</v>
      </c>
      <c r="H29" s="27" t="n">
        <v>6.28</v>
      </c>
      <c r="I29" t="inlineStr">
        <is>
          <t>✓ Match</t>
        </is>
      </c>
    </row>
    <row r="30">
      <c r="A30" t="inlineStr">
        <is>
          <t>Plastic bag - used for disposal of contaminated items</t>
        </is>
      </c>
      <c r="B30" t="inlineStr">
        <is>
          <t>EA</t>
        </is>
      </c>
      <c r="C30" t="n">
        <v>0</v>
      </c>
      <c r="D30" s="27" t="n">
        <v>3.21</v>
      </c>
      <c r="E30" s="27" t="n">
        <v>0</v>
      </c>
      <c r="G30" s="27" t="n">
        <v>0</v>
      </c>
      <c r="H30" s="27" t="n">
        <v>0</v>
      </c>
      <c r="I30" t="inlineStr">
        <is>
          <t>N/A</t>
        </is>
      </c>
    </row>
    <row r="31">
      <c r="A31" t="inlineStr">
        <is>
          <t>Remove Baseboard heat cover - steam/hot water - 12"- 36" long</t>
        </is>
      </c>
      <c r="B31" t="inlineStr">
        <is>
          <t>EA</t>
        </is>
      </c>
      <c r="C31" t="n">
        <v>5</v>
      </c>
      <c r="D31" s="27" t="n">
        <v>3.2</v>
      </c>
      <c r="E31" s="27" t="n">
        <v>16</v>
      </c>
      <c r="G31" s="27" t="n">
        <v>16</v>
      </c>
      <c r="H31" s="27" t="n">
        <v>16</v>
      </c>
      <c r="I31" t="inlineStr">
        <is>
          <t>✓ Match</t>
        </is>
      </c>
    </row>
    <row r="32">
      <c r="A32" t="inlineStr">
        <is>
          <t>Remove Baseboard heat cover - steam/hot water - over 85" long</t>
        </is>
      </c>
      <c r="B32" t="inlineStr">
        <is>
          <t>EA</t>
        </is>
      </c>
      <c r="C32" t="n">
        <v>1</v>
      </c>
      <c r="D32" s="27" t="n">
        <v>3.48</v>
      </c>
      <c r="E32" s="27" t="n">
        <v>3.48</v>
      </c>
      <c r="G32" s="27" t="n">
        <v>3.48</v>
      </c>
      <c r="H32" s="27" t="n">
        <v>3.48</v>
      </c>
      <c r="I32" t="inlineStr">
        <is>
          <t>✓ Match</t>
        </is>
      </c>
    </row>
    <row r="33">
      <c r="A33" t="inlineStr">
        <is>
          <t>Remove Closet Organizer - Wire shelves</t>
        </is>
      </c>
      <c r="B33" t="inlineStr">
        <is>
          <t>LF</t>
        </is>
      </c>
      <c r="C33" t="n">
        <v>5.83</v>
      </c>
      <c r="D33" s="27" t="n">
        <v>11.32</v>
      </c>
      <c r="E33" s="27" t="n">
        <v>65.9956</v>
      </c>
      <c r="G33" s="27" t="n">
        <v>65.9956</v>
      </c>
      <c r="H33" s="27" t="n">
        <v>66</v>
      </c>
      <c r="I33" t="inlineStr">
        <is>
          <t>✓ Match</t>
        </is>
      </c>
    </row>
    <row r="34">
      <c r="A34" t="inlineStr">
        <is>
          <t>Remove Mirror - 1/4" plate glass</t>
        </is>
      </c>
      <c r="B34" t="inlineStr">
        <is>
          <t>SF</t>
        </is>
      </c>
      <c r="C34" t="n">
        <v>12</v>
      </c>
      <c r="D34" s="27" t="n">
        <v>0.42</v>
      </c>
      <c r="E34" s="27" t="n">
        <v>5.04</v>
      </c>
      <c r="G34" s="27" t="n">
        <v>5.04</v>
      </c>
      <c r="H34" s="27" t="n">
        <v>5.04</v>
      </c>
      <c r="I34" t="inlineStr">
        <is>
          <t>✓ Match</t>
        </is>
      </c>
    </row>
    <row r="35">
      <c r="A35" t="inlineStr">
        <is>
          <t>Remove Outlet or switch cover</t>
        </is>
      </c>
      <c r="B35" t="inlineStr">
        <is>
          <t>EA</t>
        </is>
      </c>
      <c r="C35" t="n">
        <v>10</v>
      </c>
      <c r="D35" s="27" t="n">
        <v>0.95</v>
      </c>
      <c r="E35" s="27" t="n">
        <v>9.5</v>
      </c>
      <c r="G35" s="27" t="n">
        <v>9.5</v>
      </c>
      <c r="H35" s="27" t="n">
        <v>9.5</v>
      </c>
      <c r="I35" t="inlineStr">
        <is>
          <t>✓ Match</t>
        </is>
      </c>
    </row>
    <row r="36">
      <c r="A36" t="inlineStr">
        <is>
          <t>Remove Robe hook</t>
        </is>
      </c>
      <c r="B36" t="inlineStr">
        <is>
          <t>EA</t>
        </is>
      </c>
      <c r="C36" t="n">
        <v>2</v>
      </c>
      <c r="D36" s="27" t="n">
        <v>7.55</v>
      </c>
      <c r="E36" s="27" t="n">
        <v>15.1</v>
      </c>
      <c r="G36" s="27" t="n">
        <v>15.1</v>
      </c>
      <c r="H36" s="27" t="n">
        <v>15.1</v>
      </c>
      <c r="I36" t="inlineStr">
        <is>
          <t>✓ Match</t>
        </is>
      </c>
    </row>
    <row r="37">
      <c r="A37" t="inlineStr">
        <is>
          <t>Remove Vinyl - metal transition strip</t>
        </is>
      </c>
      <c r="B37" t="inlineStr">
        <is>
          <t>LF</t>
        </is>
      </c>
      <c r="C37" t="n">
        <v>3</v>
      </c>
      <c r="D37" s="27" t="n">
        <v>1.14</v>
      </c>
      <c r="E37" s="27" t="n">
        <v>3.42</v>
      </c>
      <c r="G37" s="27" t="n">
        <v>3.42</v>
      </c>
      <c r="H37" s="27" t="n">
        <v>3.42</v>
      </c>
      <c r="I37" t="inlineStr">
        <is>
          <t>✓ Match</t>
        </is>
      </c>
    </row>
    <row r="38">
      <c r="A38" t="inlineStr">
        <is>
          <t>Sink - single basin - Detach</t>
        </is>
      </c>
      <c r="B38" t="inlineStr">
        <is>
          <t>EA</t>
        </is>
      </c>
      <c r="C38" t="n">
        <v>0</v>
      </c>
      <c r="D38" s="27" t="n">
        <v>36.09</v>
      </c>
      <c r="E38" s="27" t="n">
        <v>0</v>
      </c>
      <c r="G38" s="27" t="n">
        <v>0</v>
      </c>
      <c r="H38" s="27" t="n">
        <v>0</v>
      </c>
      <c r="I38" t="inlineStr">
        <is>
          <t>N/A</t>
        </is>
      </c>
    </row>
    <row r="39">
      <c r="A39" t="inlineStr">
        <is>
          <t>Tear out and bag wet insulation</t>
        </is>
      </c>
      <c r="B39" t="inlineStr">
        <is>
          <t>SF</t>
        </is>
      </c>
      <c r="C39" t="n">
        <v>150</v>
      </c>
      <c r="D39" s="27" t="n">
        <v>0.87</v>
      </c>
      <c r="E39" s="27" t="n">
        <v>130.5</v>
      </c>
      <c r="G39" s="27" t="n">
        <v>130.5</v>
      </c>
      <c r="H39" s="27" t="n">
        <v>130.5</v>
      </c>
      <c r="I39" t="inlineStr">
        <is>
          <t>✓ Match</t>
        </is>
      </c>
    </row>
    <row r="40">
      <c r="A40" t="inlineStr">
        <is>
          <t>Tear out baseboard and bag for disposal - up to Cat 3</t>
        </is>
      </c>
      <c r="B40" t="inlineStr">
        <is>
          <t>LF</t>
        </is>
      </c>
      <c r="C40" t="n">
        <v>132.5</v>
      </c>
      <c r="D40" s="27" t="n">
        <v>1.12</v>
      </c>
      <c r="E40" s="27" t="n">
        <v>148.4</v>
      </c>
      <c r="G40" s="27" t="n">
        <v>148.4</v>
      </c>
      <c r="H40" s="27" t="n">
        <v>148.4</v>
      </c>
      <c r="I40" t="inlineStr">
        <is>
          <t>✓ Match</t>
        </is>
      </c>
    </row>
    <row r="41">
      <c r="A41" t="inlineStr">
        <is>
          <t>Tear out non-salv floating floor &amp; bag for disposal</t>
        </is>
      </c>
      <c r="B41" t="inlineStr">
        <is>
          <t>SF</t>
        </is>
      </c>
      <c r="C41" t="n">
        <v>538.14</v>
      </c>
      <c r="D41" s="27" t="n">
        <v>2.27</v>
      </c>
      <c r="E41" s="27" t="n">
        <v>1221.5778</v>
      </c>
      <c r="G41" s="27" t="n">
        <v>1221.5778</v>
      </c>
      <c r="H41" s="27" t="n">
        <v>1221.58</v>
      </c>
      <c r="I41" t="inlineStr">
        <is>
          <t>✓ Match</t>
        </is>
      </c>
    </row>
    <row r="42">
      <c r="A42" t="inlineStr">
        <is>
          <t>Tear out non-salvageable vinyl, cut</t>
        </is>
      </c>
      <c r="B42" t="inlineStr">
        <is>
          <t>SF</t>
        </is>
      </c>
      <c r="C42" t="n">
        <v>64.97</v>
      </c>
      <c r="D42" s="27" t="n">
        <v>1.76</v>
      </c>
      <c r="E42" s="27" t="n">
        <v>114.3472</v>
      </c>
      <c r="G42" s="27" t="n">
        <v>114.3472</v>
      </c>
      <c r="H42" s="27" t="n">
        <v>114.35</v>
      </c>
      <c r="I42" t="inlineStr">
        <is>
          <t>✓ Match</t>
        </is>
      </c>
    </row>
    <row r="43">
      <c r="A43" t="inlineStr">
        <is>
          <t>Tear out toe kick and bag for disposal</t>
        </is>
      </c>
      <c r="B43" t="inlineStr">
        <is>
          <t>LF</t>
        </is>
      </c>
      <c r="C43" t="n">
        <v>1.5</v>
      </c>
      <c r="D43" s="27" t="n">
        <v>3.93</v>
      </c>
      <c r="E43" s="27" t="n">
        <v>5.895</v>
      </c>
      <c r="G43" s="27" t="n">
        <v>5.895</v>
      </c>
      <c r="H43" s="27" t="n">
        <v>5.9</v>
      </c>
      <c r="I43" t="inlineStr">
        <is>
          <t>✓ Match</t>
        </is>
      </c>
    </row>
    <row r="44">
      <c r="A44" t="inlineStr">
        <is>
          <t>Tear out trim and bag for disposal</t>
        </is>
      </c>
      <c r="B44" t="inlineStr">
        <is>
          <t>LF</t>
        </is>
      </c>
      <c r="C44" t="n">
        <v>40</v>
      </c>
      <c r="D44" s="27" t="n">
        <v>1.12</v>
      </c>
      <c r="E44" s="27" t="n">
        <v>44.8</v>
      </c>
      <c r="G44" s="27" t="n">
        <v>44.8</v>
      </c>
      <c r="H44" s="27" t="n">
        <v>44.8</v>
      </c>
      <c r="I44" t="inlineStr">
        <is>
          <t>✓ Match</t>
        </is>
      </c>
    </row>
    <row r="45">
      <c r="A45" t="inlineStr">
        <is>
          <t>Tear out trim and bag for disposal - up to Cat 3</t>
        </is>
      </c>
      <c r="B45" t="inlineStr">
        <is>
          <t>LF</t>
        </is>
      </c>
      <c r="C45" t="n">
        <v>82</v>
      </c>
      <c r="D45" s="27" t="n">
        <v>1.12</v>
      </c>
      <c r="E45" s="27" t="n">
        <v>91.84</v>
      </c>
      <c r="G45" s="27" t="n">
        <v>91.84</v>
      </c>
      <c r="H45" s="27" t="n">
        <v>91.84</v>
      </c>
      <c r="I45" t="inlineStr">
        <is>
          <t>✓ Match</t>
        </is>
      </c>
    </row>
    <row r="46">
      <c r="A46" t="inlineStr">
        <is>
          <t>Tear out wet drywall, cleanup, bag for disposal</t>
        </is>
      </c>
      <c r="B46" t="inlineStr">
        <is>
          <t>SF</t>
        </is>
      </c>
      <c r="C46" t="n">
        <v>139</v>
      </c>
      <c r="D46" s="27" t="n">
        <v>1.19</v>
      </c>
      <c r="E46" s="27" t="n">
        <v>165.41</v>
      </c>
      <c r="G46" s="27" t="n">
        <v>165.41</v>
      </c>
      <c r="H46" s="27" t="n">
        <v>165.41</v>
      </c>
      <c r="I46" t="inlineStr">
        <is>
          <t>✓ Match</t>
        </is>
      </c>
    </row>
    <row r="47">
      <c r="A47" t="inlineStr">
        <is>
          <t>Tear out wet drywall, cleanup, bag, per LF - up to 2' tall</t>
        </is>
      </c>
      <c r="B47" t="inlineStr">
        <is>
          <t>LF</t>
        </is>
      </c>
      <c r="C47" t="n">
        <v>87</v>
      </c>
      <c r="D47" s="27" t="n">
        <v>4.4</v>
      </c>
      <c r="E47" s="27" t="n">
        <v>382.8</v>
      </c>
      <c r="G47" s="27" t="n">
        <v>382.8</v>
      </c>
      <c r="H47" s="27" t="n">
        <v>382.8</v>
      </c>
      <c r="I47" t="inlineStr">
        <is>
          <t>✓ Match</t>
        </is>
      </c>
    </row>
    <row r="48">
      <c r="A48" t="inlineStr">
        <is>
          <t>Tear out wet drywall, cleanup, bag, per LF - up to 4' tall</t>
        </is>
      </c>
      <c r="B48" t="inlineStr">
        <is>
          <t>LF</t>
        </is>
      </c>
      <c r="C48" t="n">
        <v>15</v>
      </c>
      <c r="D48" s="27" t="n">
        <v>6.28</v>
      </c>
      <c r="E48" s="27" t="n">
        <v>94.2</v>
      </c>
      <c r="G48" s="27" t="n">
        <v>94.2</v>
      </c>
      <c r="H48" s="27" t="n">
        <v>94.2</v>
      </c>
      <c r="I48" t="inlineStr">
        <is>
          <t>✓ Match</t>
        </is>
      </c>
    </row>
    <row r="49">
      <c r="A49" t="inlineStr">
        <is>
          <t>Toilet/sink/drain plug - disposable - up to 4"</t>
        </is>
      </c>
      <c r="B49" t="inlineStr">
        <is>
          <t>EA</t>
        </is>
      </c>
      <c r="C49" t="n">
        <v>1</v>
      </c>
      <c r="D49" s="27" t="n">
        <v>4.88</v>
      </c>
      <c r="E49" s="27" t="n">
        <v>4.88</v>
      </c>
      <c r="G49" s="27" t="n">
        <v>4.88</v>
      </c>
      <c r="H49" s="27" t="n">
        <v>4.88</v>
      </c>
      <c r="I49" t="inlineStr">
        <is>
          <t>✓ Match</t>
        </is>
      </c>
    </row>
    <row r="50">
      <c r="A50" t="inlineStr">
        <is>
          <t>Washer/Washing machine &amp; dryer combo - Remove &amp; reset</t>
        </is>
      </c>
      <c r="B50" t="inlineStr">
        <is>
          <t>EA</t>
        </is>
      </c>
      <c r="C50" t="n">
        <v>1</v>
      </c>
      <c r="D50" s="27" t="n">
        <v>82.19</v>
      </c>
      <c r="E50" s="27" t="n">
        <v>82.19</v>
      </c>
      <c r="G50" s="27" t="n">
        <v>82.19</v>
      </c>
      <c r="H50" s="27" t="n">
        <v>82.19</v>
      </c>
      <c r="I50" t="inlineStr">
        <is>
          <t>✓ Match</t>
        </is>
      </c>
    </row>
    <row r="51">
      <c r="A51" t="inlineStr">
        <is>
          <t>Water Extraction &amp; Remediation</t>
        </is>
      </c>
      <c r="B51" t="inlineStr">
        <is>
          <t>HR</t>
        </is>
      </c>
      <c r="C51" t="n">
        <v>2.25</v>
      </c>
      <c r="D51" s="27" t="n">
        <v>67.64</v>
      </c>
      <c r="E51" s="27" t="n">
        <v>152.19</v>
      </c>
      <c r="G51" s="27" t="n">
        <v>152.19</v>
      </c>
      <c r="H51" s="27" t="n">
        <v>152.19</v>
      </c>
      <c r="I51" t="inlineStr">
        <is>
          <t>✓ Match</t>
        </is>
      </c>
    </row>
    <row r="53">
      <c r="A53" s="4" t="inlineStr">
        <is>
          <t>TOTALS</t>
        </is>
      </c>
      <c r="E53" s="11">
        <f>SUM(E3:E51)</f>
        <v/>
      </c>
      <c r="G53" s="11">
        <f>SUM(G3:G51)</f>
        <v/>
      </c>
      <c r="H53" s="11">
        <f>SUM(H3:H51)</f>
        <v/>
      </c>
      <c r="I53" s="4">
        <f>IF(H53=0,"N/A",IF(ABS(G53-H53)&lt;=MAX(1,ABS(H53)*0.0001),"✓ Match",ROUND(G53-H53,2)))</f>
        <v/>
      </c>
    </row>
    <row r="54">
      <c r="A54" s="4" t="inlineStr">
        <is>
          <t>Check-Total</t>
        </is>
      </c>
      <c r="G54" s="11">
        <f>SUM(G3:G51)</f>
        <v/>
      </c>
      <c r="H54" s="11">
        <f>SUM(H3:H51)</f>
        <v/>
      </c>
      <c r="I54" s="4">
        <f>IF(H54=0,"N/A",IF(ABS(G54-H54)&lt;=MAX(1,ABS(H54)*0.0001),"✓ Match",ROUND(G54-H54,2)))</f>
        <v/>
      </c>
    </row>
    <row r="57">
      <c r="E57" s="5" t="n">
        <v>14737.84429999999</v>
      </c>
    </row>
    <row r="60">
      <c r="A60" s="4" t="inlineStr">
        <is>
          <t>COVERAGE SUMMARY</t>
        </is>
      </c>
    </row>
    <row r="61">
      <c r="A61" s="28" t="inlineStr">
        <is>
          <t>The figures below reflect auto-detected totals from the PDF. Status is informational for basic support.</t>
        </is>
      </c>
    </row>
    <row r="62">
      <c r="B62" s="4" t="inlineStr">
        <is>
          <t>Auto-Detected</t>
        </is>
      </c>
      <c r="C62" s="4" t="inlineStr">
        <is>
          <t>Calculated</t>
        </is>
      </c>
      <c r="D62" s="4" t="inlineStr">
        <is>
          <t>PDF Scraped</t>
        </is>
      </c>
      <c r="E62" s="4" t="inlineStr">
        <is>
          <t>Status</t>
        </is>
      </c>
    </row>
    <row r="63">
      <c r="A63" s="4" t="inlineStr">
        <is>
          <t>Summary for Dwelling</t>
        </is>
      </c>
    </row>
    <row r="64">
      <c r="A64" s="4" t="inlineStr">
        <is>
          <t>Line Item Total</t>
        </is>
      </c>
      <c r="B64" s="11" t="n">
        <v>14737.87</v>
      </c>
      <c r="C64" s="12" t="n">
        <v>14737.87</v>
      </c>
      <c r="D64" s="12" t="n">
        <v>14737.87</v>
      </c>
      <c r="E64" s="13" t="inlineStr">
        <is>
          <t>✓ PDF match</t>
        </is>
      </c>
    </row>
    <row r="65">
      <c r="A65" s="4" t="inlineStr">
        <is>
          <t>Replacement Cost Value</t>
        </is>
      </c>
      <c r="B65" s="11" t="n">
        <v>14737.87</v>
      </c>
      <c r="C65" s="12" t="n">
        <v>14737.87</v>
      </c>
      <c r="D65" s="12" t="n">
        <v>14737.87</v>
      </c>
      <c r="E65" s="13" t="inlineStr">
        <is>
          <t>✓ PDF match</t>
        </is>
      </c>
    </row>
    <row r="66">
      <c r="A66" s="4" t="inlineStr">
        <is>
          <t>Net Claim</t>
        </is>
      </c>
      <c r="B66" s="11" t="n">
        <v>14737.87</v>
      </c>
      <c r="D66" s="12" t="n">
        <v>14737.87</v>
      </c>
      <c r="E66" s="13" t="inlineStr">
        <is>
          <t>✓ PDF match</t>
        </is>
      </c>
    </row>
    <row r="69">
      <c r="A69" s="4" t="inlineStr">
        <is>
          <t>SUMMARY FOR DWELLING - Standardized Labels</t>
        </is>
      </c>
    </row>
    <row r="70">
      <c r="A70" s="28" t="inlineStr">
        <is>
          <t>Ambiguous labels (e.g., "RCV") have been standardized to explicit names like "Total w/Tax+O&amp;P" for clarity.</t>
        </is>
      </c>
    </row>
    <row r="71">
      <c r="A71" t="inlineStr">
        <is>
          <t>Line Item Total (qty*total unit cost only)</t>
        </is>
      </c>
      <c r="B71" t="n">
        <v>14737.87</v>
      </c>
      <c r="C71" t="n">
        <v>14737.87</v>
      </c>
      <c r="D71" t="n">
        <v>14737.87</v>
      </c>
      <c r="E71" s="13" t="inlineStr">
        <is>
          <t>✓ PDF match</t>
        </is>
      </c>
    </row>
    <row r="72">
      <c r="A72" t="inlineStr">
        <is>
          <t>Total</t>
        </is>
      </c>
      <c r="B72" t="n">
        <v>14737.87</v>
      </c>
      <c r="C72" t="n">
        <v>14737.87</v>
      </c>
      <c r="D72" t="n">
        <v>14737.87</v>
      </c>
      <c r="E72" s="13" t="inlineStr">
        <is>
          <t>✓ PDF match</t>
        </is>
      </c>
    </row>
  </sheetData>
  <conditionalFormatting sqref="I3:I54">
    <cfRule type="expression" priority="1" dxfId="0">
      <formula>I3="✓ Match"</formula>
    </cfRule>
    <cfRule type="expression" priority="2" dxfId="3">
      <formula>AND(I3&lt;&gt;"✓ Match",I3&lt;&gt;"N/A")</formula>
    </cfRule>
    <cfRule type="expression" priority="3" dxfId="4">
      <formula>I3="N/A"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6" t="inlineStr">
        <is>
          <t>COVERAGE SUMMARY</t>
        </is>
      </c>
      <c r="B1" s="17" t="n"/>
      <c r="C1" s="17" t="n"/>
      <c r="D1" s="17" t="n"/>
      <c r="E1" s="17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14737.87</v>
      </c>
    </row>
    <row r="6">
      <c r="A6" s="4" t="inlineStr">
        <is>
          <t>Replacement Cost Value (RCV)</t>
        </is>
      </c>
      <c r="B6" s="11" t="n">
        <v>14737.87</v>
      </c>
      <c r="C6" s="32" t="inlineStr">
        <is>
          <t>(PDF: Replacement Cost Value)</t>
        </is>
      </c>
    </row>
    <row r="7">
      <c r="A7" s="4" t="inlineStr">
        <is>
          <t>Net Claim</t>
        </is>
      </c>
      <c r="B7" s="11" t="n">
        <v>14737.87</v>
      </c>
    </row>
    <row r="8">
      <c r="A8" s="4" t="inlineStr">
        <is>
          <t>Total</t>
        </is>
      </c>
      <c r="B8" s="11" t="n">
        <v>0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14737.87</v>
      </c>
    </row>
    <row r="14">
      <c r="A14" s="4" t="inlineStr">
        <is>
          <t>Total</t>
        </is>
      </c>
      <c r="B14" s="12" t="n">
        <v>14737.87</v>
      </c>
    </row>
    <row r="17">
      <c r="A17" s="17" t="n"/>
      <c r="B17" s="17" t="n"/>
      <c r="C17" s="17" t="n"/>
      <c r="D17" s="17" t="n"/>
    </row>
    <row r="21">
      <c r="A21" s="16" t="inlineStr">
        <is>
          <t>ROOM SUMMARY</t>
        </is>
      </c>
      <c r="B21" s="17" t="n"/>
      <c r="C21" s="17" t="n"/>
      <c r="D21" s="17" t="n"/>
    </row>
    <row r="22">
      <c r="A22" s="30" t="inlineStr">
        <is>
          <t>These rooms and totals are calculated directly from the extracted line item data in the "All Rooms" sheet.</t>
        </is>
      </c>
    </row>
    <row r="24">
      <c r="A24" s="4" t="inlineStr">
        <is>
          <t>Room</t>
        </is>
      </c>
      <c r="B24" s="4" t="inlineStr">
        <is>
          <t>Items</t>
        </is>
      </c>
      <c r="C24" s="4" t="inlineStr">
        <is>
          <t>Totals from PDF</t>
        </is>
      </c>
      <c r="D24" s="4" t="inlineStr">
        <is>
          <t>Calculated Totals</t>
        </is>
      </c>
      <c r="E24" s="4" t="inlineStr">
        <is>
          <t>Status</t>
        </is>
      </c>
    </row>
    <row r="25">
      <c r="A25" t="inlineStr">
        <is>
          <t>Main Level</t>
        </is>
      </c>
      <c r="B25" t="n">
        <v>5</v>
      </c>
      <c r="C25" s="27" t="n">
        <v>6489.4</v>
      </c>
      <c r="D25" s="27" t="n">
        <v>6489.4</v>
      </c>
      <c r="E25" s="13" t="inlineStr">
        <is>
          <t>✓ Match</t>
        </is>
      </c>
    </row>
    <row r="26">
      <c r="A26" t="inlineStr">
        <is>
          <t>General</t>
        </is>
      </c>
      <c r="B26" t="n">
        <v>11</v>
      </c>
      <c r="C26" s="27" t="n">
        <v>2323.2</v>
      </c>
      <c r="D26" s="27" t="n">
        <v>2323.1972</v>
      </c>
      <c r="E26" s="13" t="inlineStr">
        <is>
          <t>✓ Match</t>
        </is>
      </c>
    </row>
    <row r="27">
      <c r="A27" t="inlineStr">
        <is>
          <t>Bedroom 1</t>
        </is>
      </c>
      <c r="B27" t="n">
        <v>14</v>
      </c>
      <c r="C27" s="27" t="n">
        <v>1199.06</v>
      </c>
      <c r="D27" s="27" t="n">
        <v>1199.0562</v>
      </c>
      <c r="E27" s="13" t="inlineStr">
        <is>
          <t>✓ Match</t>
        </is>
      </c>
    </row>
    <row r="28">
      <c r="A28" t="inlineStr">
        <is>
          <t>Bed 2 Closet</t>
        </is>
      </c>
      <c r="B28" t="n">
        <v>17</v>
      </c>
      <c r="C28" s="27" t="n">
        <v>1020.7</v>
      </c>
      <c r="D28" s="27" t="n">
        <v>1020.694</v>
      </c>
      <c r="E28" s="13" t="inlineStr">
        <is>
          <t>✓ Match</t>
        </is>
      </c>
    </row>
    <row r="29">
      <c r="A29" t="inlineStr">
        <is>
          <t>Bedroom 2</t>
        </is>
      </c>
      <c r="B29" t="n">
        <v>12</v>
      </c>
      <c r="C29" s="27" t="n">
        <v>979.8099999999999</v>
      </c>
      <c r="D29" s="27" t="n">
        <v>979.8077000000002</v>
      </c>
      <c r="E29" s="13" t="inlineStr">
        <is>
          <t>✓ Match</t>
        </is>
      </c>
    </row>
    <row r="30">
      <c r="A30" t="inlineStr">
        <is>
          <t>Hallway</t>
        </is>
      </c>
      <c r="B30" t="n">
        <v>11</v>
      </c>
      <c r="C30" s="27" t="n">
        <v>687.39</v>
      </c>
      <c r="D30" s="27" t="n">
        <v>687.3903</v>
      </c>
      <c r="E30" s="13" t="inlineStr">
        <is>
          <t>✓ Match</t>
        </is>
      </c>
    </row>
    <row r="31">
      <c r="A31" t="inlineStr">
        <is>
          <t>Bathroom</t>
        </is>
      </c>
      <c r="B31" t="n">
        <v>24</v>
      </c>
      <c r="C31" s="27" t="n">
        <v>630.78</v>
      </c>
      <c r="D31" s="27" t="n">
        <v>630.7689</v>
      </c>
      <c r="E31" s="13" t="inlineStr">
        <is>
          <t>✓ Match</t>
        </is>
      </c>
    </row>
    <row r="32">
      <c r="A32" t="inlineStr">
        <is>
          <t>Office</t>
        </is>
      </c>
      <c r="B32" t="n">
        <v>9</v>
      </c>
      <c r="C32" s="27" t="n">
        <v>555.72</v>
      </c>
      <c r="D32" s="27" t="n">
        <v>555.721</v>
      </c>
      <c r="E32" s="13" t="inlineStr">
        <is>
          <t>✓ Match</t>
        </is>
      </c>
    </row>
    <row r="33">
      <c r="A33" t="inlineStr">
        <is>
          <t>Bed 1 Closet</t>
        </is>
      </c>
      <c r="B33" t="n">
        <v>9</v>
      </c>
      <c r="C33" s="27" t="n">
        <v>402.2</v>
      </c>
      <c r="D33" s="27" t="n">
        <v>402.199</v>
      </c>
      <c r="E33" s="13" t="inlineStr">
        <is>
          <t>✓ Match</t>
        </is>
      </c>
    </row>
    <row r="34">
      <c r="A34" t="inlineStr">
        <is>
          <t>Utility Room</t>
        </is>
      </c>
      <c r="B34" t="n">
        <v>6</v>
      </c>
      <c r="C34" s="27" t="n">
        <v>317.66</v>
      </c>
      <c r="D34" s="27" t="n">
        <v>317.66</v>
      </c>
      <c r="E34" s="13" t="inlineStr">
        <is>
          <t>✓ Match</t>
        </is>
      </c>
    </row>
    <row r="35">
      <c r="A35" t="inlineStr">
        <is>
          <t>Kitchen</t>
        </is>
      </c>
      <c r="B35" t="n">
        <v>7</v>
      </c>
      <c r="C35" s="27" t="n">
        <v>131.95</v>
      </c>
      <c r="D35" s="27" t="n">
        <v>131.95</v>
      </c>
      <c r="E35" s="13" t="inlineStr">
        <is>
          <t>✓ Match</t>
        </is>
      </c>
    </row>
    <row r="36">
      <c r="A36" s="4" t="inlineStr">
        <is>
          <t>TOTAL</t>
        </is>
      </c>
      <c r="B36" s="4">
        <f>SUM(B25:B35)</f>
        <v/>
      </c>
      <c r="C36" s="11">
        <f>SUM(C25:C35)</f>
        <v/>
      </c>
      <c r="D36" s="11">
        <f>SUM(D25:D35)</f>
        <v/>
      </c>
    </row>
    <row r="38">
      <c r="A38" s="4" t="inlineStr">
        <is>
          <t>User Stated RCV (by coverage):</t>
        </is>
      </c>
    </row>
    <row r="39">
      <c r="A39" t="inlineStr">
        <is>
          <t>Summary for Dwelling</t>
        </is>
      </c>
      <c r="C39" s="27" t="n">
        <v>14737.87</v>
      </c>
    </row>
    <row r="41">
      <c r="A41" t="inlineStr">
        <is>
          <t>User Stated RCV (Entered Coverages):</t>
        </is>
      </c>
      <c r="C41" s="27" t="n">
        <v>14737.87</v>
      </c>
    </row>
    <row r="42">
      <c r="A42" t="inlineStr">
        <is>
          <t>Extracted Total:</t>
        </is>
      </c>
      <c r="C42" s="27" t="n">
        <v>14737.84429999999</v>
      </c>
    </row>
    <row r="43">
      <c r="A43" t="inlineStr">
        <is>
          <t>Difference:</t>
        </is>
      </c>
      <c r="C43" s="27" t="n">
        <v>0.02570000001105655</v>
      </c>
      <c r="D43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IAS PHX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(602) 424-2100</t>
        </is>
      </c>
    </row>
    <row r="5">
      <c r="A5" t="inlineStr">
        <is>
          <t>Email</t>
        </is>
      </c>
      <c r="B5" t="inlineStr">
        <is>
          <t>David.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Ouno Sullivan</t>
        </is>
      </c>
    </row>
    <row r="10">
      <c r="A10" t="inlineStr">
        <is>
          <t>Property Address</t>
        </is>
      </c>
      <c r="B10" t="inlineStr">
        <is>
          <t>4221 Grape Pl</t>
        </is>
      </c>
    </row>
    <row r="11">
      <c r="A11" t="inlineStr">
        <is>
          <t>City, State, ZIP</t>
        </is>
      </c>
      <c r="B11" t="inlineStr">
        <is>
          <t>Anchorage AK 99508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600-1100488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2/16/2025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3699545</t>
        </is>
      </c>
    </row>
    <row r="31">
      <c r="A31" t="inlineStr">
        <is>
          <t>Price List</t>
        </is>
      </c>
      <c r="B31" t="inlineStr">
        <is>
          <t>AKAN8X_FEB25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8/11/2025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David Ogren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2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4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Technician - per hour</t>
        </is>
      </c>
      <c r="B8" t="inlineStr">
        <is>
          <t xml:space="preserve">Bathroom, Bed 1 Closet, Bed 2 Closet, Bedroom 1, Bedroom 2, </t>
        </is>
      </c>
      <c r="C8" t="inlineStr">
        <is>
          <t>Water Extraction &amp; Remediation</t>
        </is>
      </c>
      <c r="D8" t="inlineStr">
        <is>
          <t>17, 24, 48, 65, 77, 86, 100, 109</t>
        </is>
      </c>
      <c r="E8" t="inlineStr">
        <is>
          <t>6%</t>
        </is>
      </c>
    </row>
    <row r="9">
      <c r="A9" s="29" t="inlineStr">
        <is>
          <t>- up to Cat 3</t>
        </is>
      </c>
      <c r="B9" t="inlineStr">
        <is>
          <t>Hallway, Office</t>
        </is>
      </c>
      <c r="C9" t="inlineStr">
        <is>
          <t>Tear out trim and bag for disposal</t>
        </is>
      </c>
      <c r="D9" t="inlineStr">
        <is>
          <t>103, 112</t>
        </is>
      </c>
      <c r="E9" t="inlineStr">
        <is>
          <t>2%</t>
        </is>
      </c>
    </row>
    <row r="10">
      <c r="A10" s="29" t="inlineStr">
        <is>
          <t>&gt;&gt;Assuming they meant to charge for asbestos testing since there is sample report. No 3rd party tested the samples, samples were taken to the lab it would appear</t>
        </is>
      </c>
      <c r="B10" t="inlineStr">
        <is>
          <t>GENERAL</t>
        </is>
      </c>
      <c r="C10" t="inlineStr">
        <is>
          <t xml:space="preserve">Asbestos test fee - full service survey </t>
        </is>
      </c>
      <c r="D10" t="inlineStr">
        <is>
          <t>3</t>
        </is>
      </c>
      <c r="E10" t="inlineStr">
        <is>
          <t>1%</t>
        </is>
      </c>
    </row>
    <row r="11">
      <c r="A11" s="29" t="inlineStr">
        <is>
          <t>&gt;&gt;Tool of the trade. Job aid in helping you do your job faster</t>
        </is>
      </c>
      <c r="B11" t="inlineStr">
        <is>
          <t>GENERAL</t>
        </is>
      </c>
      <c r="C11" t="inlineStr">
        <is>
          <t>Thermal imaging - (Bid item)</t>
        </is>
      </c>
      <c r="D11" t="inlineStr">
        <is>
          <t>4</t>
        </is>
      </c>
      <c r="E11" t="inlineStr">
        <is>
          <t>1%</t>
        </is>
      </c>
    </row>
    <row r="12">
      <c r="A12" s="29" t="inlineStr">
        <is>
          <t>&gt;&gt;Cost of doing business.</t>
        </is>
      </c>
      <c r="B12" t="inlineStr">
        <is>
          <t>GENERAL</t>
        </is>
      </c>
      <c r="C12" t="inlineStr">
        <is>
          <t>Equipment decontamination charge - per p</t>
        </is>
      </c>
      <c r="D12" t="inlineStr">
        <is>
          <t>9</t>
        </is>
      </c>
      <c r="E12" t="inlineStr">
        <is>
          <t>1%</t>
        </is>
      </c>
    </row>
    <row r="13">
      <c r="A13" s="29" t="inlineStr">
        <is>
          <t>- including dump fees</t>
        </is>
      </c>
      <c r="B13" t="inlineStr">
        <is>
          <t>GENERAL</t>
        </is>
      </c>
      <c r="C13" t="inlineStr">
        <is>
          <t>Haul debris - per pickup truck load</t>
        </is>
      </c>
      <c r="D13" t="inlineStr">
        <is>
          <t>10</t>
        </is>
      </c>
      <c r="E13" t="inlineStr">
        <is>
          <t>1%</t>
        </is>
      </c>
    </row>
    <row r="14">
      <c r="A14" s="29" t="inlineStr">
        <is>
          <t>&gt;&gt;All the line items include bagging</t>
        </is>
      </c>
      <c r="B14" t="inlineStr">
        <is>
          <t>GENERAL</t>
        </is>
      </c>
      <c r="C14" t="inlineStr">
        <is>
          <t>Plastic bag - used for disposal of conta</t>
        </is>
      </c>
      <c r="D14" t="inlineStr">
        <is>
          <t>11</t>
        </is>
      </c>
      <c r="E14" t="inlineStr">
        <is>
          <t>1%</t>
        </is>
      </c>
    </row>
    <row r="15">
      <c r="A15" s="29" t="inlineStr">
        <is>
          <t>Why would you need 9 filters?</t>
        </is>
      </c>
      <c r="B15" t="inlineStr">
        <is>
          <t>Main Level</t>
        </is>
      </c>
      <c r="C15" t="inlineStr">
        <is>
          <t>Add for HEPA filter (for canister/backpa</t>
        </is>
      </c>
      <c r="D15" t="inlineStr">
        <is>
          <t>16</t>
        </is>
      </c>
      <c r="E15" t="inlineStr">
        <is>
          <t>1%</t>
        </is>
      </c>
    </row>
    <row r="16">
      <c r="A16" s="29" t="inlineStr">
        <is>
          <t>&amp; bag for disposal</t>
        </is>
      </c>
      <c r="B16" t="inlineStr">
        <is>
          <t>Bathroom</t>
        </is>
      </c>
      <c r="C16" t="inlineStr">
        <is>
          <t>Tear out non-salvageable vinyl, cut</t>
        </is>
      </c>
      <c r="D16" t="inlineStr">
        <is>
          <t>25</t>
        </is>
      </c>
      <c r="E16" t="inlineStr">
        <is>
          <t>1%</t>
        </is>
      </c>
    </row>
    <row r="17">
      <c r="A17" s="29" t="inlineStr">
        <is>
          <t>&gt;&gt;photos show a vanity not a cabinet.</t>
        </is>
      </c>
      <c r="B17" t="inlineStr">
        <is>
          <t>Bathroom</t>
        </is>
      </c>
      <c r="C17" t="inlineStr">
        <is>
          <t>Cabinet - lower (base) unit - Detach</t>
        </is>
      </c>
      <c r="D17" t="inlineStr">
        <is>
          <t>31</t>
        </is>
      </c>
      <c r="E17" t="inlineStr">
        <is>
          <t>1%</t>
        </is>
      </c>
    </row>
    <row r="18">
      <c r="A18" s="29" t="inlineStr">
        <is>
          <t>&gt;&gt;NO upper wall units, full height cabinet</t>
        </is>
      </c>
      <c r="B18" t="inlineStr">
        <is>
          <t>Bathroom</t>
        </is>
      </c>
      <c r="C18" t="inlineStr">
        <is>
          <t>Cabinet - full height unit - Detach</t>
        </is>
      </c>
      <c r="D18" t="inlineStr">
        <is>
          <t>32</t>
        </is>
      </c>
      <c r="E18" t="inlineStr">
        <is>
          <t>1%</t>
        </is>
      </c>
    </row>
    <row r="19">
      <c r="A19" s="29" t="inlineStr">
        <is>
          <t>&gt;&gt;Vanity is free standing and would not have a toe kick. LF Included for FH which is not 3 LF, 1.5/LF</t>
        </is>
      </c>
      <c r="B19" t="inlineStr">
        <is>
          <t>Bathroom</t>
        </is>
      </c>
      <c r="C19" t="inlineStr">
        <is>
          <t>Tear out toe kick and bag for disposal</t>
        </is>
      </c>
      <c r="D19" t="inlineStr">
        <is>
          <t>34</t>
        </is>
      </c>
      <c r="E19" t="inlineStr">
        <is>
          <t>1%</t>
        </is>
      </c>
    </row>
    <row r="20">
      <c r="A20" s="29" t="inlineStr">
        <is>
          <t>there is no side splash.</t>
        </is>
      </c>
      <c r="B20" t="inlineStr">
        <is>
          <t>Bathroom</t>
        </is>
      </c>
      <c r="C20" t="inlineStr">
        <is>
          <t>Countertop - solid surface/granite - Det</t>
        </is>
      </c>
      <c r="D20" t="inlineStr">
        <is>
          <t>35</t>
        </is>
      </c>
      <c r="E20" t="inlineStr">
        <is>
          <t>1%</t>
        </is>
      </c>
    </row>
    <row r="21">
      <c r="A21" s="29" t="inlineStr">
        <is>
          <t>&gt;&gt;Splash is part of vanity top and no side splash.</t>
        </is>
      </c>
      <c r="B21" t="inlineStr">
        <is>
          <t>Bathroom</t>
        </is>
      </c>
      <c r="C21" t="inlineStr">
        <is>
          <t>Backsplash - flat laid/solid surface - D</t>
        </is>
      </c>
      <c r="D21" t="inlineStr">
        <is>
          <t>36</t>
        </is>
      </c>
      <c r="E21" t="inlineStr">
        <is>
          <t>1%</t>
        </is>
      </c>
    </row>
    <row r="22">
      <c r="A22" s="29" t="inlineStr">
        <is>
          <t>&gt;&gt;Sink is integrated into the top of the one piece free standing vanity. And was not detached</t>
        </is>
      </c>
      <c r="B22" t="inlineStr">
        <is>
          <t>Bathroom</t>
        </is>
      </c>
      <c r="C22" t="inlineStr">
        <is>
          <t>Sink - single basin - Detach</t>
        </is>
      </c>
      <c r="D22" t="inlineStr">
        <is>
          <t>37</t>
        </is>
      </c>
      <c r="E22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8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6" t="inlineStr">
        <is>
          <t>EXTRACTION VERIFICATION REPORT</t>
        </is>
      </c>
      <c r="B1" s="17" t="n"/>
      <c r="C1" s="17" t="n"/>
      <c r="D1" s="17" t="n"/>
      <c r="E1" s="17" t="n"/>
    </row>
    <row r="3">
      <c r="A3" s="17" t="n"/>
      <c r="B3" s="17" t="n"/>
      <c r="C3" s="17" t="n"/>
      <c r="D3" s="17" t="n"/>
      <c r="E3" s="17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8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8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8" t="inlineStr">
        <is>
          <t>✓ has data</t>
        </is>
      </c>
    </row>
    <row r="10">
      <c r="B10" t="inlineStr">
        <is>
          <t>UOM</t>
        </is>
      </c>
      <c r="C10" s="18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8" t="inlineStr">
        <is>
          <t>✓ has data</t>
        </is>
      </c>
    </row>
    <row r="12">
      <c r="B12" t="inlineStr">
        <is>
          <t>Total Unit Cost</t>
        </is>
      </c>
      <c r="C12" s="18" t="inlineStr">
        <is>
          <t>✓ has data</t>
        </is>
      </c>
    </row>
    <row r="13">
      <c r="B13" t="inlineStr">
        <is>
          <t>Total</t>
        </is>
      </c>
      <c r="C13" s="18" t="inlineStr">
        <is>
          <t>✓ has data</t>
        </is>
      </c>
    </row>
    <row r="14">
      <c r="B14" t="inlineStr">
        <is>
          <t>Age/Life</t>
        </is>
      </c>
      <c r="C14" s="18" t="inlineStr">
        <is>
          <t>✓ has data</t>
        </is>
      </c>
    </row>
    <row r="15">
      <c r="B15" t="inlineStr">
        <is>
          <t>Reset</t>
        </is>
      </c>
      <c r="C15" s="19" t="inlineStr">
        <is>
          <t>Does Not Exist</t>
        </is>
      </c>
    </row>
    <row r="16">
      <c r="B16" t="inlineStr">
        <is>
          <t>Remove</t>
        </is>
      </c>
      <c r="C16" s="19" t="inlineStr">
        <is>
          <t>Does Not Exist</t>
        </is>
      </c>
    </row>
    <row r="17">
      <c r="B17" t="inlineStr">
        <is>
          <t>Replace</t>
        </is>
      </c>
      <c r="C17" s="19" t="inlineStr">
        <is>
          <t>Does Not Exist</t>
        </is>
      </c>
    </row>
    <row r="18">
      <c r="B18" t="inlineStr">
        <is>
          <t>O&amp;P</t>
        </is>
      </c>
      <c r="C18" s="19" t="inlineStr">
        <is>
          <t>Does Not Exist</t>
        </is>
      </c>
    </row>
    <row r="19">
      <c r="B19" t="inlineStr">
        <is>
          <t>Total w/Tax+O&amp;P</t>
        </is>
      </c>
      <c r="C19" s="19" t="inlineStr">
        <is>
          <t>Does Not Exist</t>
        </is>
      </c>
    </row>
    <row r="21">
      <c r="A21" s="20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2">
      <c r="A22" s="17" t="n"/>
      <c r="B22" s="17" t="n"/>
      <c r="C22" s="17" t="n"/>
      <c r="D22" s="17" t="n"/>
      <c r="E22" s="17" t="n"/>
    </row>
    <row r="24">
      <c r="A24" s="17" t="n"/>
      <c r="B24" s="17" t="n"/>
      <c r="C24" s="17" t="n"/>
      <c r="D24" s="17" t="n"/>
      <c r="E24" s="17" t="n"/>
    </row>
    <row r="25">
      <c r="A25" s="10" t="inlineStr">
        <is>
          <t>ROOM CORRECTIONS</t>
        </is>
      </c>
    </row>
    <row r="27">
      <c r="A27" s="18" t="inlineStr">
        <is>
          <t>✓ The room name/column header template designed in the wizard was not required for this run</t>
        </is>
      </c>
    </row>
    <row r="30">
      <c r="A30" s="17" t="n"/>
      <c r="B30" s="17" t="n"/>
      <c r="C30" s="17" t="n"/>
      <c r="D30" s="17" t="n"/>
      <c r="E30" s="17" t="n"/>
    </row>
    <row r="31">
      <c r="A31" s="10" t="inlineStr">
        <is>
          <t>USER-PROVIDED TOTALS VERIFICATION</t>
        </is>
      </c>
    </row>
    <row r="33">
      <c r="A33" s="21" t="inlineStr">
        <is>
          <t>Coverage: Summary for Dwelling</t>
        </is>
      </c>
    </row>
    <row r="35">
      <c r="A35" s="4" t="inlineStr">
        <is>
          <t>Item</t>
        </is>
      </c>
      <c r="B35" s="4" t="inlineStr">
        <is>
          <t>PDF Value</t>
        </is>
      </c>
      <c r="C35" s="4" t="inlineStr">
        <is>
          <t>Our Calculated</t>
        </is>
      </c>
      <c r="D35" s="4" t="inlineStr">
        <is>
          <t>Difference</t>
        </is>
      </c>
      <c r="E35" s="4" t="inlineStr">
        <is>
          <t>Status</t>
        </is>
      </c>
    </row>
    <row r="36">
      <c r="A36" t="inlineStr">
        <is>
          <t>Line Item Total</t>
        </is>
      </c>
      <c r="B36" s="3" t="n">
        <v>14737.87</v>
      </c>
      <c r="C36" s="3" t="n">
        <v>14737.87</v>
      </c>
      <c r="D36" s="3" t="n">
        <v>-5.456968210637569e-12</v>
      </c>
      <c r="E36" s="22" t="inlineStr">
        <is>
          <t>✓ Match</t>
        </is>
      </c>
    </row>
    <row r="37">
      <c r="A37" s="23" t="inlineStr">
        <is>
          <t xml:space="preserve">  Formula: (QTY × Total Unit Cost)</t>
        </is>
      </c>
    </row>
    <row r="38">
      <c r="A38" t="inlineStr">
        <is>
          <t>Total w/Tax+O&amp;P</t>
        </is>
      </c>
      <c r="B38" s="3" t="n">
        <v>14737.87</v>
      </c>
      <c r="C38" s="3" t="n">
        <v>14737.87</v>
      </c>
      <c r="D38" s="3" t="n">
        <v>-5.456968210637569e-12</v>
      </c>
      <c r="E38" s="22" t="inlineStr">
        <is>
          <t>✓ Match</t>
        </is>
      </c>
    </row>
    <row r="41">
      <c r="A41" s="17" t="n"/>
      <c r="B41" s="17" t="n"/>
      <c r="C41" s="17" t="n"/>
      <c r="D41" s="17" t="n"/>
      <c r="E41" s="17" t="n"/>
    </row>
    <row r="42">
      <c r="A42" s="10" t="inlineStr">
        <is>
          <t>EXTRACTION ACCURACY</t>
        </is>
      </c>
    </row>
    <row r="44">
      <c r="A44" s="24" t="inlineStr"/>
      <c r="B44" s="24" t="inlineStr">
        <is>
          <t>Auto-Detected</t>
        </is>
      </c>
      <c r="C44" s="24" t="inlineStr">
        <is>
          <t>Extracted from PDF</t>
        </is>
      </c>
      <c r="D44" s="24" t="inlineStr">
        <is>
          <t>Status</t>
        </is>
      </c>
    </row>
    <row r="45">
      <c r="A45" t="inlineStr">
        <is>
          <t>Line Items</t>
        </is>
      </c>
      <c r="B45" t="n">
        <v>125</v>
      </c>
      <c r="C45" t="n">
        <v>125</v>
      </c>
      <c r="D45" s="25" t="inlineStr">
        <is>
          <t>✓ Match</t>
        </is>
      </c>
    </row>
    <row r="46">
      <c r="A46" t="inlineStr">
        <is>
          <t>Rooms</t>
        </is>
      </c>
      <c r="B46" t="n">
        <v>11</v>
      </c>
      <c r="C46" t="n">
        <v>11</v>
      </c>
      <c r="D46" s="25" t="inlineStr">
        <is>
          <t>✓ Match</t>
        </is>
      </c>
    </row>
    <row r="47">
      <c r="A47" t="inlineStr">
        <is>
          <t>Columns</t>
        </is>
      </c>
      <c r="B47" t="n">
        <v>7</v>
      </c>
      <c r="C47" t="n">
        <v>7</v>
      </c>
      <c r="D47" s="25" t="inlineStr">
        <is>
          <t>✓ Match</t>
        </is>
      </c>
    </row>
    <row r="49">
      <c r="A49" s="14" t="inlineStr">
        <is>
          <t>Room-by-Room Breakdown:</t>
        </is>
      </c>
    </row>
    <row r="50">
      <c r="B50" s="4" t="inlineStr">
        <is>
          <t>Line Items Per Room</t>
        </is>
      </c>
      <c r="C50" s="4" t="inlineStr">
        <is>
          <t>Line Items Per Room</t>
        </is>
      </c>
    </row>
    <row r="51">
      <c r="A51" t="inlineStr">
        <is>
          <t xml:space="preserve">  GENERAL</t>
        </is>
      </c>
      <c r="B51" t="n">
        <v>8</v>
      </c>
      <c r="C51" t="n">
        <v>8</v>
      </c>
      <c r="D51" s="25" t="inlineStr">
        <is>
          <t>✓ Match</t>
        </is>
      </c>
    </row>
    <row r="52">
      <c r="A52" t="inlineStr">
        <is>
          <t xml:space="preserve">  Main Level</t>
        </is>
      </c>
      <c r="B52" t="n">
        <v>5</v>
      </c>
      <c r="C52" t="n">
        <v>5</v>
      </c>
      <c r="D52" s="25" t="inlineStr">
        <is>
          <t>✓ Match</t>
        </is>
      </c>
    </row>
    <row r="53">
      <c r="A53" t="inlineStr">
        <is>
          <t xml:space="preserve">  Kitchen</t>
        </is>
      </c>
      <c r="B53" t="n">
        <v>5</v>
      </c>
      <c r="C53" t="n">
        <v>5</v>
      </c>
      <c r="D53" s="25" t="inlineStr">
        <is>
          <t>✓ Match</t>
        </is>
      </c>
    </row>
    <row r="54">
      <c r="A54" t="inlineStr">
        <is>
          <t xml:space="preserve">  Bathroom</t>
        </is>
      </c>
      <c r="B54" t="n">
        <v>18</v>
      </c>
      <c r="C54" t="n">
        <v>18</v>
      </c>
      <c r="D54" s="25" t="inlineStr">
        <is>
          <t>✓ Match</t>
        </is>
      </c>
    </row>
    <row r="55">
      <c r="A55" t="inlineStr">
        <is>
          <t xml:space="preserve">  Bed 2 Closet</t>
        </is>
      </c>
      <c r="B55" t="n">
        <v>15</v>
      </c>
      <c r="C55" t="n">
        <v>15</v>
      </c>
      <c r="D55" s="25" t="inlineStr">
        <is>
          <t>✓ Match</t>
        </is>
      </c>
    </row>
    <row r="56">
      <c r="A56" t="inlineStr">
        <is>
          <t xml:space="preserve">  Bedroom 2</t>
        </is>
      </c>
      <c r="B56" t="n">
        <v>10</v>
      </c>
      <c r="C56" t="n">
        <v>10</v>
      </c>
      <c r="D56" s="25" t="inlineStr">
        <is>
          <t>✓ Match</t>
        </is>
      </c>
    </row>
    <row r="57">
      <c r="A57" t="inlineStr">
        <is>
          <t xml:space="preserve">  Bed 1 Closet</t>
        </is>
      </c>
      <c r="B57" t="n">
        <v>7</v>
      </c>
      <c r="C57" t="n">
        <v>7</v>
      </c>
      <c r="D57" s="25" t="inlineStr">
        <is>
          <t>✓ Match</t>
        </is>
      </c>
    </row>
    <row r="58">
      <c r="A58" t="inlineStr">
        <is>
          <t xml:space="preserve">  Bedroom 1</t>
        </is>
      </c>
      <c r="B58" t="n">
        <v>12</v>
      </c>
      <c r="C58" t="n">
        <v>12</v>
      </c>
      <c r="D58" s="25" t="inlineStr">
        <is>
          <t>✓ Match</t>
        </is>
      </c>
    </row>
    <row r="59">
      <c r="A59" t="inlineStr">
        <is>
          <t xml:space="preserve">  Office</t>
        </is>
      </c>
      <c r="B59" t="n">
        <v>7</v>
      </c>
      <c r="C59" t="n">
        <v>7</v>
      </c>
      <c r="D59" s="25" t="inlineStr">
        <is>
          <t>✓ Match</t>
        </is>
      </c>
    </row>
    <row r="60">
      <c r="A60" t="inlineStr">
        <is>
          <t xml:space="preserve">  Hallway</t>
        </is>
      </c>
      <c r="B60" t="n">
        <v>9</v>
      </c>
      <c r="C60" t="n">
        <v>9</v>
      </c>
      <c r="D60" s="25" t="inlineStr">
        <is>
          <t>✓ Match</t>
        </is>
      </c>
    </row>
    <row r="61">
      <c r="A61" t="inlineStr">
        <is>
          <t xml:space="preserve">  Utility Room</t>
        </is>
      </c>
      <c r="B61" t="n">
        <v>4</v>
      </c>
      <c r="C61" t="n">
        <v>4</v>
      </c>
      <c r="D61" s="25" t="inlineStr">
        <is>
          <t>✓ Match</t>
        </is>
      </c>
    </row>
    <row r="63">
      <c r="A63" t="inlineStr">
        <is>
          <t>Line Item Total</t>
        </is>
      </c>
      <c r="B63" s="3" t="n">
        <v>14737.87</v>
      </c>
      <c r="C63" s="3" t="n">
        <v>14737.87</v>
      </c>
      <c r="D63" s="25" t="inlineStr">
        <is>
          <t>✓ Match</t>
        </is>
      </c>
    </row>
    <row r="64">
      <c r="A64" t="inlineStr">
        <is>
          <t>Total w/Tax+O&amp;P</t>
        </is>
      </c>
      <c r="B64" s="3" t="n">
        <v>14737.87</v>
      </c>
      <c r="C64" s="3" t="n">
        <v>14737.87</v>
      </c>
      <c r="D64" s="25" t="inlineStr">
        <is>
          <t>✓ Match</t>
        </is>
      </c>
    </row>
    <row r="66">
      <c r="A66" s="17" t="n"/>
      <c r="B66" s="17" t="n"/>
      <c r="C66" s="17" t="n"/>
      <c r="D66" s="17" t="n"/>
      <c r="E66" s="17" t="n"/>
    </row>
    <row r="67">
      <c r="A67" s="4" t="inlineStr">
        <is>
          <t>CONFIDENCE SCORE:</t>
        </is>
      </c>
      <c r="B67" s="26" t="inlineStr">
        <is>
          <t>100%</t>
        </is>
      </c>
    </row>
    <row r="68">
      <c r="A68" s="17" t="n"/>
      <c r="B68" s="17" t="n"/>
      <c r="C68" s="17" t="n"/>
      <c r="D68" s="17" t="n"/>
      <c r="E68" s="17" t="n"/>
    </row>
  </sheetData>
  <mergeCells count="1"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2026-02-14T23:41:27Z</dcterms:created>
  <dcterms:modified xmlns:dcterms="http://purl.org/dc/terms/" xmlns:xsi="http://www.w3.org/2001/XMLSchema-instance" xsi:type="dcterms:W3CDTF">2026-02-14T23:41:27Z</dcterms:modified>
</cp:coreProperties>
</file>