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1">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sz val="12"/>
    </font>
    <font>
      <b val="1"/>
      <color rgb="00006400"/>
    </font>
    <font>
      <b val="1"/>
      <i val="1"/>
    </font>
    <font>
      <color rgb="00006100"/>
    </font>
    <font>
      <color rgb="00808080"/>
    </font>
    <font>
      <i val="1"/>
      <color rgb="00666666"/>
      <sz val="9"/>
    </font>
    <font>
      <b val="1"/>
      <color rgb="004A148C"/>
    </font>
    <font>
      <b val="1"/>
      <color rgb="00006100"/>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5">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165" fontId="1" fillId="0" borderId="0" pivotButton="0" quotePrefix="0" xfId="0"/>
    <xf numFmtId="166" fontId="1" fillId="0" borderId="0" pivotButton="0" quotePrefix="0" xfId="0"/>
    <xf numFmtId="0" fontId="8" fillId="0" borderId="0" pivotButton="0" quotePrefix="0" xfId="0"/>
    <xf numFmtId="165" fontId="0" fillId="0" borderId="0" pivotButton="0" quotePrefix="0" xfId="0"/>
    <xf numFmtId="166" fontId="0" fillId="0" borderId="0" pivotButton="0" quotePrefix="0" xfId="0"/>
    <xf numFmtId="0" fontId="9" fillId="0" borderId="0" pivotButton="0" quotePrefix="0" xfId="0"/>
    <xf numFmtId="0" fontId="4" fillId="0" borderId="1" pivotButton="0" quotePrefix="0" xfId="0"/>
    <xf numFmtId="0" fontId="0" fillId="0" borderId="1" pivotButton="0" quotePrefix="0" xfId="0"/>
    <xf numFmtId="0" fontId="10" fillId="0" borderId="0" pivotButton="0" quotePrefix="0" xfId="0"/>
    <xf numFmtId="0" fontId="11" fillId="0" borderId="0" pivotButton="0" quotePrefix="0" xfId="0"/>
    <xf numFmtId="0" fontId="12" fillId="0" borderId="0" applyAlignment="1" pivotButton="0" quotePrefix="0" xfId="0">
      <alignment wrapText="1"/>
    </xf>
    <xf numFmtId="0" fontId="13" fillId="0" borderId="0" pivotButton="0" quotePrefix="0" xfId="0"/>
    <xf numFmtId="0" fontId="14" fillId="2" borderId="0" pivotButton="0" quotePrefix="0" xfId="0"/>
    <xf numFmtId="0" fontId="12" fillId="0" borderId="0" pivotButton="0" quotePrefix="0" xfId="0"/>
    <xf numFmtId="0" fontId="4" fillId="0" borderId="0" pivotButton="0" quotePrefix="0" xfId="0"/>
    <xf numFmtId="0" fontId="14" fillId="0" borderId="0" pivotButton="0" quotePrefix="0" xfId="0"/>
    <xf numFmtId="0" fontId="2" fillId="0" borderId="0" pivotButton="0" quotePrefix="0" xfId="0"/>
    <xf numFmtId="0" fontId="15" fillId="0" borderId="0" pivotButton="0" quotePrefix="0" xfId="0"/>
    <xf numFmtId="0" fontId="0" fillId="0" borderId="0" applyAlignment="1" pivotButton="0" quotePrefix="0" xfId="0">
      <alignment vertical="top" wrapText="1"/>
    </xf>
    <xf numFmtId="0" fontId="16" fillId="0" borderId="0" pivotButton="0" quotePrefix="0" xfId="0"/>
    <xf numFmtId="0" fontId="17" fillId="0" borderId="0" pivotButton="0" quotePrefix="0" xfId="0"/>
    <xf numFmtId="0" fontId="18" fillId="0" borderId="0" pivotButton="0" quotePrefix="0" xfId="0"/>
    <xf numFmtId="0" fontId="19" fillId="0" borderId="0" pivotButton="0" quotePrefix="0" xfId="0"/>
    <xf numFmtId="0" fontId="20"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32"/>
  <sheetViews>
    <sheetView workbookViewId="0">
      <selection activeCell="A1" sqref="A1"/>
    </sheetView>
  </sheetViews>
  <sheetFormatPr baseColWidth="8" defaultRowHeight="15"/>
  <cols>
    <col width="10" customWidth="1" min="1" max="1"/>
    <col width="19.6" customWidth="1" min="2" max="2"/>
    <col width="80" customWidth="1" min="3" max="3"/>
    <col width="16.3" customWidth="1" min="4" max="4"/>
    <col width="21.8" customWidth="1" min="5" max="5"/>
    <col width="18.5" customWidth="1" min="6" max="6"/>
    <col width="21.8" customWidth="1" min="7" max="7"/>
    <col width="21.8"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O&amp;P</t>
        </is>
      </c>
      <c r="I1" s="1" t="inlineStr">
        <is>
          <t>Total w/Tax+O&amp;P</t>
        </is>
      </c>
      <c r="J1" s="1" t="inlineStr">
        <is>
          <t>Age/Life</t>
        </is>
      </c>
      <c r="K1" s="1" t="inlineStr">
        <is>
          <t>Verify Final</t>
        </is>
      </c>
      <c r="L1" s="1" t="inlineStr">
        <is>
          <t>PDF Total</t>
        </is>
      </c>
      <c r="M1" s="1" t="inlineStr">
        <is>
          <t>Verify Status</t>
        </is>
      </c>
    </row>
    <row r="2">
      <c r="A2" t="n">
        <v>1</v>
      </c>
      <c r="B2" t="inlineStr">
        <is>
          <t>Services</t>
        </is>
      </c>
      <c r="C2" s="2" t="inlineStr">
        <is>
          <t>Invoice - Go Minis</t>
        </is>
      </c>
      <c r="D2" t="inlineStr">
        <is>
          <t>EA</t>
        </is>
      </c>
      <c r="E2" t="n">
        <v>1</v>
      </c>
      <c r="F2" s="3" t="n">
        <v>219</v>
      </c>
      <c r="G2" s="3" t="n">
        <v>219</v>
      </c>
      <c r="H2" s="3" t="n">
        <v>43.8</v>
      </c>
      <c r="I2" s="3" t="n">
        <v>262.8</v>
      </c>
      <c r="K2" s="3" t="n">
        <v>262.8</v>
      </c>
      <c r="L2" s="3" t="n">
        <v>262.8</v>
      </c>
      <c r="M2" t="inlineStr">
        <is>
          <t>✓ Match</t>
        </is>
      </c>
    </row>
    <row r="3">
      <c r="A3" t="n">
        <v>2</v>
      </c>
      <c r="B3" t="inlineStr">
        <is>
          <t>Living Room</t>
        </is>
      </c>
      <c r="C3" s="2" t="inlineStr">
        <is>
          <t>Inventory, Packing, Boxing, and Moving charge - per hour</t>
        </is>
      </c>
      <c r="D3" t="inlineStr">
        <is>
          <t>HR</t>
        </is>
      </c>
      <c r="E3" t="n">
        <v>2</v>
      </c>
      <c r="F3" s="3" t="n">
        <v>73.31999999999999</v>
      </c>
      <c r="G3" s="3" t="n">
        <v>146.64</v>
      </c>
      <c r="H3" s="3" t="n">
        <v>29.32</v>
      </c>
      <c r="I3" s="3" t="n">
        <v>175.96</v>
      </c>
      <c r="K3" s="3" t="n">
        <v>175.96</v>
      </c>
      <c r="L3" s="3" t="n">
        <v>175.96</v>
      </c>
      <c r="M3" t="inlineStr">
        <is>
          <t>✓ Match</t>
        </is>
      </c>
    </row>
    <row r="4">
      <c r="A4" t="n">
        <v>11</v>
      </c>
      <c r="B4" t="inlineStr">
        <is>
          <t>Living Room</t>
        </is>
      </c>
      <c r="C4" s="2" t="inlineStr">
        <is>
          <t>Inventory, Packing, Boxing, and a different line-item price in the specific situation."</t>
        </is>
      </c>
      <c r="D4" t="inlineStr">
        <is>
          <t>HR</t>
        </is>
      </c>
      <c r="E4" t="n">
        <v>3</v>
      </c>
      <c r="F4" s="3" t="n">
        <v>73.31999999999999</v>
      </c>
      <c r="G4" s="3" t="n">
        <v>219.96</v>
      </c>
      <c r="H4" s="3" t="n">
        <v>44</v>
      </c>
      <c r="I4" s="3" t="n">
        <v>263.96</v>
      </c>
      <c r="K4" s="3" t="n">
        <v>263.96</v>
      </c>
      <c r="L4" s="3" t="n">
        <v>263.96</v>
      </c>
      <c r="M4" t="inlineStr">
        <is>
          <t>✓ Match</t>
        </is>
      </c>
    </row>
    <row r="5">
      <c r="A5" t="n">
        <v>3</v>
      </c>
      <c r="B5" t="inlineStr">
        <is>
          <t>Eat-In-Kitchen</t>
        </is>
      </c>
      <c r="C5" s="2" t="inlineStr">
        <is>
          <t>Inventory, Packing, Boxing, and</t>
        </is>
      </c>
      <c r="D5" t="inlineStr">
        <is>
          <t>HR</t>
        </is>
      </c>
      <c r="E5" t="n">
        <v>1</v>
      </c>
      <c r="F5" s="3" t="n">
        <v>73.31999999999999</v>
      </c>
      <c r="G5" s="3" t="n">
        <v>73.31999999999999</v>
      </c>
      <c r="H5" s="3" t="n">
        <v>14.66</v>
      </c>
      <c r="I5" s="3" t="n">
        <v>87.97999999999999</v>
      </c>
      <c r="K5" s="3" t="n">
        <v>87.97999999999999</v>
      </c>
      <c r="L5" s="3" t="n">
        <v>87.98</v>
      </c>
      <c r="M5" t="inlineStr">
        <is>
          <t>✓ Match</t>
        </is>
      </c>
    </row>
    <row r="6">
      <c r="A6" t="n">
        <v>4</v>
      </c>
      <c r="B6" t="inlineStr">
        <is>
          <t>Bedroom 1</t>
        </is>
      </c>
      <c r="C6" s="2" t="inlineStr">
        <is>
          <t>Closet Closet Inventory, Packing, Boxing, and Moving charge - per hour</t>
        </is>
      </c>
      <c r="D6" t="inlineStr">
        <is>
          <t>HR</t>
        </is>
      </c>
      <c r="E6" t="n">
        <v>3</v>
      </c>
      <c r="F6" s="3" t="n">
        <v>73.31999999999999</v>
      </c>
      <c r="G6" s="3" t="n">
        <v>219.96</v>
      </c>
      <c r="H6" s="3" t="n">
        <v>44</v>
      </c>
      <c r="I6" s="3" t="n">
        <v>263.96</v>
      </c>
      <c r="K6" s="3" t="n">
        <v>263.96</v>
      </c>
      <c r="L6" s="3" t="n">
        <v>263.96</v>
      </c>
      <c r="M6" t="inlineStr">
        <is>
          <t>✓ Match</t>
        </is>
      </c>
    </row>
    <row r="7">
      <c r="A7" t="n">
        <v>5</v>
      </c>
      <c r="B7" t="inlineStr">
        <is>
          <t>Bedroom 1 Closet</t>
        </is>
      </c>
      <c r="C7" s="2" t="inlineStr">
        <is>
          <t>Inventory, Packing, Boxing, and Moving charge - per hour</t>
        </is>
      </c>
      <c r="D7" t="inlineStr">
        <is>
          <t>HR</t>
        </is>
      </c>
      <c r="E7" t="n">
        <v>0.5</v>
      </c>
      <c r="F7" s="3" t="n">
        <v>73.31999999999999</v>
      </c>
      <c r="G7" s="3" t="n">
        <v>36.66</v>
      </c>
      <c r="H7" s="3" t="n">
        <v>7.34</v>
      </c>
      <c r="I7" s="3" t="n">
        <v>44</v>
      </c>
      <c r="K7" s="3" t="n">
        <v>44</v>
      </c>
      <c r="L7" s="3" t="n">
        <v>44</v>
      </c>
      <c r="M7" t="inlineStr">
        <is>
          <t>✓ Match</t>
        </is>
      </c>
    </row>
    <row r="8">
      <c r="A8" t="n">
        <v>6</v>
      </c>
      <c r="B8" t="inlineStr">
        <is>
          <t>Bedroom 2 Closet</t>
        </is>
      </c>
      <c r="C8" s="2" t="inlineStr">
        <is>
          <t>Inventory, Packing, Boxing, and Moving charge - per hour</t>
        </is>
      </c>
      <c r="D8" t="inlineStr">
        <is>
          <t>HR</t>
        </is>
      </c>
      <c r="E8" t="n">
        <v>1.5</v>
      </c>
      <c r="F8" s="3" t="n">
        <v>73.31999999999999</v>
      </c>
      <c r="G8" s="3" t="n">
        <v>109.98</v>
      </c>
      <c r="H8" s="3" t="n">
        <v>22</v>
      </c>
      <c r="I8" s="3" t="n">
        <v>131.98</v>
      </c>
      <c r="K8" s="3" t="n">
        <v>131.98</v>
      </c>
      <c r="L8" s="3" t="n">
        <v>131.98</v>
      </c>
      <c r="M8" t="inlineStr">
        <is>
          <t>✓ Match</t>
        </is>
      </c>
    </row>
    <row r="9">
      <c r="A9" t="n">
        <v>7</v>
      </c>
      <c r="B9" t="inlineStr">
        <is>
          <t>Hallway</t>
        </is>
      </c>
      <c r="C9" s="2" t="inlineStr">
        <is>
          <t>Inventory, Packing, Boxing, and Moving charge - per hour</t>
        </is>
      </c>
      <c r="D9" t="inlineStr">
        <is>
          <t>HR</t>
        </is>
      </c>
      <c r="E9" t="n">
        <v>0.5</v>
      </c>
      <c r="F9" s="3" t="n">
        <v>73.31999999999999</v>
      </c>
      <c r="G9" s="3" t="n">
        <v>36.66</v>
      </c>
      <c r="H9" s="3" t="n">
        <v>7.34</v>
      </c>
      <c r="I9" s="3" t="n">
        <v>44</v>
      </c>
      <c r="K9" s="3" t="n">
        <v>44</v>
      </c>
      <c r="L9" s="3" t="n">
        <v>44</v>
      </c>
      <c r="M9" t="inlineStr">
        <is>
          <t>✓ Match</t>
        </is>
      </c>
    </row>
    <row r="10">
      <c r="A10" t="n">
        <v>8</v>
      </c>
      <c r="B10" t="inlineStr">
        <is>
          <t>Bedroom</t>
        </is>
      </c>
      <c r="C10" s="2" t="inlineStr">
        <is>
          <t>Inventory, Packing, Boxing, and Moving charge - per hour</t>
        </is>
      </c>
      <c r="D10" t="inlineStr">
        <is>
          <t>HR</t>
        </is>
      </c>
      <c r="E10" t="n">
        <v>3</v>
      </c>
      <c r="F10" s="3" t="n">
        <v>73.31999999999999</v>
      </c>
      <c r="G10" s="3" t="n">
        <v>219.96</v>
      </c>
      <c r="H10" s="3" t="n">
        <v>44</v>
      </c>
      <c r="I10" s="3" t="n">
        <v>263.96</v>
      </c>
      <c r="K10" s="3" t="n">
        <v>263.96</v>
      </c>
      <c r="L10" s="3" t="n">
        <v>263.96</v>
      </c>
      <c r="M10" t="inlineStr">
        <is>
          <t>✓ Match</t>
        </is>
      </c>
    </row>
    <row r="11">
      <c r="A11" t="n">
        <v>9</v>
      </c>
      <c r="B11" t="inlineStr">
        <is>
          <t>Bedroom Closet</t>
        </is>
      </c>
      <c r="C11" s="2" t="inlineStr">
        <is>
          <t>Inventory, Packing, Boxing, and Moving charge - per hour</t>
        </is>
      </c>
      <c r="D11" t="inlineStr">
        <is>
          <t>HR</t>
        </is>
      </c>
      <c r="E11" t="n">
        <v>1</v>
      </c>
      <c r="F11" s="3" t="n">
        <v>73.31999999999999</v>
      </c>
      <c r="G11" s="3" t="n">
        <v>73.31999999999999</v>
      </c>
      <c r="H11" s="3" t="n">
        <v>14.66</v>
      </c>
      <c r="I11" s="3" t="n">
        <v>87.97999999999999</v>
      </c>
      <c r="K11" s="3" t="n">
        <v>87.97999999999999</v>
      </c>
      <c r="L11" s="3" t="n">
        <v>87.98</v>
      </c>
      <c r="M11" t="inlineStr">
        <is>
          <t>✓ Match</t>
        </is>
      </c>
    </row>
    <row r="12">
      <c r="A12" t="n">
        <v>10</v>
      </c>
      <c r="B12" t="inlineStr">
        <is>
          <t>Kitchen</t>
        </is>
      </c>
      <c r="C12" s="2" t="inlineStr">
        <is>
          <t>Inventory, Packing, Boxing, and Moving charge - per hour</t>
        </is>
      </c>
      <c r="D12" t="inlineStr">
        <is>
          <t>HR</t>
        </is>
      </c>
      <c r="E12" t="n">
        <v>2</v>
      </c>
      <c r="F12" s="3" t="n">
        <v>73.31999999999999</v>
      </c>
      <c r="G12" s="3" t="n">
        <v>146.64</v>
      </c>
      <c r="H12" s="3" t="n">
        <v>29.32</v>
      </c>
      <c r="I12" s="3" t="n">
        <v>175.96</v>
      </c>
      <c r="K12" s="3" t="n">
        <v>175.96</v>
      </c>
      <c r="L12" s="3" t="n">
        <v>175.96</v>
      </c>
      <c r="M12" t="inlineStr">
        <is>
          <t>✓ Match</t>
        </is>
      </c>
    </row>
    <row r="14">
      <c r="A14" s="4" t="inlineStr">
        <is>
          <t>TOTALS</t>
        </is>
      </c>
      <c r="G14" s="5" t="n">
        <v>1502.1</v>
      </c>
      <c r="H14" s="5" t="n">
        <v>300.4400000000001</v>
      </c>
      <c r="I14" s="5" t="n">
        <v>1802.54</v>
      </c>
      <c r="K14" s="5" t="n">
        <v>1802.54</v>
      </c>
      <c r="L14" s="5" t="n">
        <v>1802.54</v>
      </c>
    </row>
    <row r="17">
      <c r="B17" s="6" t="inlineStr">
        <is>
          <t>✓</t>
        </is>
      </c>
      <c r="C17" s="7" t="inlineStr">
        <is>
          <t>COVERAGE SUMMARY</t>
        </is>
      </c>
    </row>
    <row r="18">
      <c r="C18" s="8" t="inlineStr">
        <is>
          <t>The figures below reflect auto-detected totals from the PDF. Status is informational for basic support.</t>
        </is>
      </c>
    </row>
    <row r="19">
      <c r="D19" s="9" t="inlineStr">
        <is>
          <t>Auto-Detected</t>
        </is>
      </c>
      <c r="E19" s="9" t="inlineStr">
        <is>
          <t>Calculated</t>
        </is>
      </c>
      <c r="F19" s="9" t="inlineStr">
        <is>
          <t>PDF Scraped</t>
        </is>
      </c>
      <c r="G19" s="9" t="inlineStr">
        <is>
          <t>Status</t>
        </is>
      </c>
    </row>
    <row r="20">
      <c r="C20" s="10" t="inlineStr">
        <is>
          <t>Summary for Dwelling</t>
        </is>
      </c>
    </row>
    <row r="21">
      <c r="C21" s="4" t="inlineStr">
        <is>
          <t>Line Item Total</t>
        </is>
      </c>
      <c r="D21" s="11" t="n">
        <v>1502.1</v>
      </c>
      <c r="E21" s="12" t="n">
        <v>1502.1</v>
      </c>
      <c r="F21" s="12" t="n">
        <v>1502.1</v>
      </c>
      <c r="G21" s="13" t="inlineStr">
        <is>
          <t>✓ PDF match</t>
        </is>
      </c>
    </row>
    <row r="22">
      <c r="C22" t="inlineStr">
        <is>
          <t>Overhead</t>
        </is>
      </c>
      <c r="D22" s="14" t="n">
        <v>150.22</v>
      </c>
      <c r="E22" s="15" t="n">
        <v>150.22</v>
      </c>
      <c r="F22" s="15" t="n">
        <v>150.22</v>
      </c>
      <c r="G22" s="13" t="inlineStr">
        <is>
          <t>✓ PDF match</t>
        </is>
      </c>
    </row>
    <row r="23">
      <c r="C23" t="inlineStr">
        <is>
          <t>Profit</t>
        </is>
      </c>
      <c r="D23" s="14" t="n">
        <v>150.22</v>
      </c>
      <c r="E23" s="15" t="n">
        <v>150.22</v>
      </c>
      <c r="F23" s="15" t="n">
        <v>150.22</v>
      </c>
      <c r="G23" s="13" t="inlineStr">
        <is>
          <t>✓ PDF match</t>
        </is>
      </c>
    </row>
    <row r="24">
      <c r="C24" s="4" t="inlineStr">
        <is>
          <t>Replacement Cost Value</t>
        </is>
      </c>
      <c r="D24" s="11" t="n">
        <v>1802.54</v>
      </c>
      <c r="E24" s="12" t="n">
        <v>1802.54</v>
      </c>
      <c r="F24" s="12" t="n">
        <v>1802.54</v>
      </c>
      <c r="G24" s="13" t="inlineStr">
        <is>
          <t>✓ PDF match</t>
        </is>
      </c>
    </row>
    <row r="25">
      <c r="C25" s="4" t="inlineStr">
        <is>
          <t>Net Claim</t>
        </is>
      </c>
      <c r="D25" s="11" t="n">
        <v>1802.54</v>
      </c>
      <c r="F25" s="12" t="n">
        <v>1802.54</v>
      </c>
      <c r="G25" s="13" t="inlineStr">
        <is>
          <t>✓ PDF match</t>
        </is>
      </c>
    </row>
    <row r="28">
      <c r="C28" s="16" t="inlineStr">
        <is>
          <t>SUMMARY FOR DWELLING - Standardized Labels</t>
        </is>
      </c>
    </row>
    <row r="29">
      <c r="C29" s="8" t="inlineStr">
        <is>
          <t>Ambiguous labels (e.g., "RCV") have been standardized to explicit names like "Total w/Tax+O&amp;P" for clarity.</t>
        </is>
      </c>
    </row>
    <row r="30">
      <c r="C30" t="inlineStr">
        <is>
          <t>Line Item Total (qty*total unit cost only)</t>
        </is>
      </c>
      <c r="D30" s="15" t="n">
        <v>1502.1</v>
      </c>
      <c r="E30" s="15" t="n">
        <v>1502.1</v>
      </c>
      <c r="F30" s="15" t="n">
        <v>1502.1</v>
      </c>
      <c r="G30" s="13" t="inlineStr">
        <is>
          <t>✓ PDF match</t>
        </is>
      </c>
    </row>
    <row r="31">
      <c r="C31" t="inlineStr">
        <is>
          <t>O&amp;P</t>
        </is>
      </c>
      <c r="D31" s="15" t="n">
        <v>300.44</v>
      </c>
      <c r="E31" s="15" t="n">
        <v>300.4400000000001</v>
      </c>
      <c r="F31" s="15" t="n">
        <v>300.44</v>
      </c>
      <c r="G31" s="13" t="inlineStr">
        <is>
          <t>✓ PDF match</t>
        </is>
      </c>
    </row>
    <row r="32">
      <c r="C32" t="inlineStr">
        <is>
          <t>Total w/O&amp;P</t>
        </is>
      </c>
      <c r="D32" s="15" t="n">
        <v>1802.54</v>
      </c>
      <c r="E32" s="15" t="n">
        <v>1802.54</v>
      </c>
      <c r="F32" s="15" t="n">
        <v>1802.54</v>
      </c>
      <c r="G32" s="13" t="inlineStr">
        <is>
          <t>✓ PDF match</t>
        </is>
      </c>
    </row>
  </sheetData>
  <conditionalFormatting sqref="M2:M12">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31"/>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15.2" customWidth="1" min="6" max="6"/>
    <col width="18.5" customWidth="1" min="7" max="7"/>
    <col width="10.8" customWidth="1" min="8" max="8"/>
    <col width="20.7" customWidth="1" min="9" max="9"/>
    <col width="15.2"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O&amp;P</t>
        </is>
      </c>
      <c r="G1" s="4" t="inlineStr">
        <is>
          <t>Total w/Tax+O&amp;P</t>
        </is>
      </c>
      <c r="H1" s="4" t="inlineStr">
        <is>
          <t>Age/Life</t>
        </is>
      </c>
      <c r="I1" s="4" t="inlineStr">
        <is>
          <t>Verify Final</t>
        </is>
      </c>
      <c r="J1" s="4" t="inlineStr">
        <is>
          <t>PDF Total</t>
        </is>
      </c>
      <c r="K1" s="4" t="inlineStr">
        <is>
          <t>Verify Status</t>
        </is>
      </c>
    </row>
    <row r="3">
      <c r="A3" t="inlineStr">
        <is>
          <t>Closet Closet Inventory, Packing, Boxing, and Moving charge - per hour</t>
        </is>
      </c>
      <c r="B3" t="inlineStr">
        <is>
          <t>HR</t>
        </is>
      </c>
      <c r="C3" t="n">
        <v>3</v>
      </c>
      <c r="D3" s="14" t="n">
        <v>73.31999999999999</v>
      </c>
      <c r="E3" s="14" t="n">
        <v>219.96</v>
      </c>
      <c r="F3" s="14" t="n">
        <v>44</v>
      </c>
      <c r="I3" s="14" t="n">
        <v>263.96</v>
      </c>
      <c r="J3" s="14" t="n">
        <v>263.96</v>
      </c>
      <c r="K3" t="inlineStr">
        <is>
          <t>✓ Match</t>
        </is>
      </c>
    </row>
    <row r="4">
      <c r="A4" t="inlineStr">
        <is>
          <t>Inventory, Packing, Boxing, and</t>
        </is>
      </c>
      <c r="B4" t="inlineStr">
        <is>
          <t>HR</t>
        </is>
      </c>
      <c r="C4" t="n">
        <v>1</v>
      </c>
      <c r="D4" s="14" t="n">
        <v>73.31999999999999</v>
      </c>
      <c r="E4" s="14" t="n">
        <v>73.31999999999999</v>
      </c>
      <c r="F4" s="14" t="n">
        <v>14.66</v>
      </c>
      <c r="I4" s="14" t="n">
        <v>87.97999999999999</v>
      </c>
      <c r="J4" s="14" t="n">
        <v>87.98</v>
      </c>
      <c r="K4" t="inlineStr">
        <is>
          <t>✓ Match</t>
        </is>
      </c>
    </row>
    <row r="5">
      <c r="A5" t="inlineStr">
        <is>
          <t>Inventory, Packing, Boxing, and Moving charge - per hour</t>
        </is>
      </c>
      <c r="B5" t="inlineStr">
        <is>
          <t>HR</t>
        </is>
      </c>
      <c r="C5" t="n">
        <v>10.5</v>
      </c>
      <c r="D5" s="14" t="n">
        <v>73.31999999999999</v>
      </c>
      <c r="E5" s="14" t="n">
        <v>769.8599999999999</v>
      </c>
      <c r="F5" s="14" t="n">
        <v>153.98</v>
      </c>
      <c r="I5" s="14" t="n">
        <v>923.8399999999999</v>
      </c>
      <c r="J5" s="14" t="n">
        <v>923.84</v>
      </c>
      <c r="K5" t="inlineStr">
        <is>
          <t>✓ Match</t>
        </is>
      </c>
    </row>
    <row r="6">
      <c r="A6" t="inlineStr">
        <is>
          <t>Inventory, Packing, Boxing, and a different line-item price in the specific situation."</t>
        </is>
      </c>
      <c r="B6" t="inlineStr">
        <is>
          <t>HR</t>
        </is>
      </c>
      <c r="C6" t="n">
        <v>3</v>
      </c>
      <c r="D6" s="14" t="n">
        <v>73.31999999999999</v>
      </c>
      <c r="E6" s="14" t="n">
        <v>219.96</v>
      </c>
      <c r="F6" s="14" t="n">
        <v>44</v>
      </c>
      <c r="I6" s="14" t="n">
        <v>263.96</v>
      </c>
      <c r="J6" s="14" t="n">
        <v>263.96</v>
      </c>
      <c r="K6" t="inlineStr">
        <is>
          <t>✓ Match</t>
        </is>
      </c>
    </row>
    <row r="7">
      <c r="A7" t="inlineStr">
        <is>
          <t>Invoice - Go Minis</t>
        </is>
      </c>
      <c r="B7" t="inlineStr">
        <is>
          <t>EA</t>
        </is>
      </c>
      <c r="C7" t="n">
        <v>1</v>
      </c>
      <c r="D7" s="14" t="n">
        <v>219</v>
      </c>
      <c r="E7" s="14" t="n">
        <v>219</v>
      </c>
      <c r="F7" s="14" t="n">
        <v>43.8</v>
      </c>
      <c r="I7" s="14" t="n">
        <v>262.8</v>
      </c>
      <c r="J7" s="14" t="n">
        <v>262.8</v>
      </c>
      <c r="K7" t="inlineStr">
        <is>
          <t>✓ Match</t>
        </is>
      </c>
    </row>
    <row r="9">
      <c r="A9" s="4" t="inlineStr">
        <is>
          <t>TOTALS</t>
        </is>
      </c>
      <c r="E9" s="11">
        <f>SUM(E3:E7)</f>
        <v/>
      </c>
      <c r="F9" s="11">
        <f>SUM(F3:F7)</f>
        <v/>
      </c>
      <c r="G9" s="11">
        <f>SUM(G3:G7)</f>
        <v/>
      </c>
      <c r="I9" s="11">
        <f>SUM(I3:I7)</f>
        <v/>
      </c>
      <c r="J9" s="11">
        <f>SUM(J3:J7)</f>
        <v/>
      </c>
      <c r="K9" s="4">
        <f>IF(J9=0,"N/A",IF(ABS(I9-J9+F9)&lt;=MAX(1,ABS(J9)*0.0001),"✓ Match",ROUND(I9-J9+F9,2)))</f>
        <v/>
      </c>
    </row>
    <row r="10">
      <c r="A10" s="4" t="inlineStr">
        <is>
          <t>Check-Total</t>
        </is>
      </c>
      <c r="I10" s="11">
        <f>SUM(I3:I7)</f>
        <v/>
      </c>
      <c r="J10" s="11">
        <f>SUM(J3:J7)</f>
        <v/>
      </c>
      <c r="K10" s="4">
        <f>IF(J10=0,"N/A",IF(ABS(I10-J10+F10)&lt;=MAX(1,ABS(J10)*0.0001),"✓ Match",ROUND(I10-J10+F10,2)))</f>
        <v/>
      </c>
    </row>
    <row r="13">
      <c r="E13" s="5" t="n">
        <v>1502.1</v>
      </c>
    </row>
    <row r="16">
      <c r="A16" s="4" t="inlineStr">
        <is>
          <t>COVERAGE SUMMARY</t>
        </is>
      </c>
    </row>
    <row r="17">
      <c r="A17" s="28" t="inlineStr">
        <is>
          <t>The figures below reflect auto-detected totals from the PDF. Status is informational for basic support.</t>
        </is>
      </c>
    </row>
    <row r="18">
      <c r="B18" s="4" t="inlineStr">
        <is>
          <t>Auto-Detected</t>
        </is>
      </c>
      <c r="C18" s="4" t="inlineStr">
        <is>
          <t>Calculated</t>
        </is>
      </c>
      <c r="D18" s="4" t="inlineStr">
        <is>
          <t>PDF Scraped</t>
        </is>
      </c>
      <c r="E18" s="4" t="inlineStr">
        <is>
          <t>Status</t>
        </is>
      </c>
    </row>
    <row r="19">
      <c r="A19" s="4" t="inlineStr">
        <is>
          <t>Summary for Dwelling</t>
        </is>
      </c>
    </row>
    <row r="20">
      <c r="A20" s="4" t="inlineStr">
        <is>
          <t>Line Item Total</t>
        </is>
      </c>
      <c r="B20" s="11" t="n">
        <v>1502.1</v>
      </c>
      <c r="C20" s="12" t="n">
        <v>1502.1</v>
      </c>
      <c r="D20" s="12" t="n">
        <v>1502.1</v>
      </c>
      <c r="E20" s="13" t="inlineStr">
        <is>
          <t>✓ PDF match</t>
        </is>
      </c>
    </row>
    <row r="21">
      <c r="A21" t="inlineStr">
        <is>
          <t>Overhead</t>
        </is>
      </c>
      <c r="B21" t="n">
        <v>150.22</v>
      </c>
      <c r="C21" t="n">
        <v>150.22</v>
      </c>
      <c r="D21" t="n">
        <v>150.22</v>
      </c>
      <c r="E21" s="13" t="inlineStr">
        <is>
          <t>✓ PDF match</t>
        </is>
      </c>
    </row>
    <row r="22">
      <c r="A22" t="inlineStr">
        <is>
          <t>Profit</t>
        </is>
      </c>
      <c r="B22" t="n">
        <v>150.22</v>
      </c>
      <c r="C22" t="n">
        <v>150.22</v>
      </c>
      <c r="D22" t="n">
        <v>150.22</v>
      </c>
      <c r="E22" s="13" t="inlineStr">
        <is>
          <t>✓ PDF match</t>
        </is>
      </c>
    </row>
    <row r="23">
      <c r="A23" s="4" t="inlineStr">
        <is>
          <t>Replacement Cost Value</t>
        </is>
      </c>
      <c r="B23" s="11" t="n">
        <v>1802.54</v>
      </c>
      <c r="C23" s="12" t="n">
        <v>1802.54</v>
      </c>
      <c r="D23" s="12" t="n">
        <v>1802.54</v>
      </c>
      <c r="E23" s="13" t="inlineStr">
        <is>
          <t>✓ PDF match</t>
        </is>
      </c>
    </row>
    <row r="24">
      <c r="A24" s="4" t="inlineStr">
        <is>
          <t>Net Claim</t>
        </is>
      </c>
      <c r="B24" s="11" t="n">
        <v>1802.54</v>
      </c>
      <c r="D24" s="12" t="n">
        <v>1802.54</v>
      </c>
      <c r="E24" s="13" t="inlineStr">
        <is>
          <t>✓ PDF match</t>
        </is>
      </c>
    </row>
    <row r="27">
      <c r="A27" s="4" t="inlineStr">
        <is>
          <t>SUMMARY FOR DWELLING - Standardized Labels</t>
        </is>
      </c>
    </row>
    <row r="28">
      <c r="A28" s="28" t="inlineStr">
        <is>
          <t>Ambiguous labels (e.g., "RCV") have been standardized to explicit names like "Total w/Tax+O&amp;P" for clarity.</t>
        </is>
      </c>
    </row>
    <row r="29">
      <c r="A29" t="inlineStr">
        <is>
          <t>Line Item Total (qty*total unit cost only)</t>
        </is>
      </c>
      <c r="B29" t="n">
        <v>1502.1</v>
      </c>
      <c r="C29" t="n">
        <v>1502.1</v>
      </c>
      <c r="D29" t="n">
        <v>1502.1</v>
      </c>
      <c r="E29" s="13" t="inlineStr">
        <is>
          <t>✓ PDF match</t>
        </is>
      </c>
    </row>
    <row r="30">
      <c r="A30" t="inlineStr">
        <is>
          <t>O&amp;P</t>
        </is>
      </c>
      <c r="B30" t="n">
        <v>300.44</v>
      </c>
      <c r="C30" t="n">
        <v>300.4400000000001</v>
      </c>
      <c r="D30" t="n">
        <v>300.44</v>
      </c>
      <c r="E30" s="13" t="inlineStr">
        <is>
          <t>✓ PDF match</t>
        </is>
      </c>
    </row>
    <row r="31">
      <c r="A31" t="inlineStr">
        <is>
          <t>Total w/O&amp;P</t>
        </is>
      </c>
      <c r="B31" t="n">
        <v>1802.54</v>
      </c>
      <c r="C31" t="n">
        <v>1802.54</v>
      </c>
      <c r="D31" t="n">
        <v>1802.54</v>
      </c>
      <c r="E31" s="13" t="inlineStr">
        <is>
          <t>✓ PDF match</t>
        </is>
      </c>
    </row>
  </sheetData>
  <conditionalFormatting sqref="K3:K10">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44"/>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7" t="inlineStr">
        <is>
          <t>COVERAGE SUMMARY</t>
        </is>
      </c>
      <c r="B1" s="18" t="n"/>
      <c r="C1" s="18" t="n"/>
      <c r="D1" s="18" t="n"/>
      <c r="E1" s="18" t="n"/>
    </row>
    <row r="2">
      <c r="A2" s="30" t="inlineStr">
        <is>
          <t>The figures below reflect exactly what the user entered during the wizard at set-up. The user copied them directly from the estimate PDF file.</t>
        </is>
      </c>
    </row>
    <row r="4">
      <c r="A4" s="31" t="inlineStr">
        <is>
          <t>Summary for Dwelling</t>
        </is>
      </c>
    </row>
    <row r="5">
      <c r="A5" s="4" t="inlineStr">
        <is>
          <t>Line Item Total</t>
        </is>
      </c>
      <c r="B5" s="11" t="n">
        <v>1502.1</v>
      </c>
    </row>
    <row r="6">
      <c r="A6" t="inlineStr">
        <is>
          <t>Overhead</t>
        </is>
      </c>
      <c r="B6" s="14" t="n">
        <v>150.22</v>
      </c>
    </row>
    <row r="7">
      <c r="A7" t="inlineStr">
        <is>
          <t>Profit</t>
        </is>
      </c>
      <c r="B7" s="14" t="n">
        <v>150.22</v>
      </c>
    </row>
    <row r="8">
      <c r="A8" s="4" t="inlineStr">
        <is>
          <t>Replacement Cost Value (RCV)</t>
        </is>
      </c>
      <c r="B8" s="11" t="n">
        <v>1802.54</v>
      </c>
      <c r="C8" s="32" t="inlineStr">
        <is>
          <t>(PDF: Replacement Cost Value)</t>
        </is>
      </c>
    </row>
    <row r="9">
      <c r="A9" s="4" t="inlineStr">
        <is>
          <t>Net Claim</t>
        </is>
      </c>
      <c r="B9" s="11" t="n">
        <v>1802.54</v>
      </c>
    </row>
    <row r="12">
      <c r="A12" s="33" t="inlineStr">
        <is>
          <t>SUMMARY FOR DWELLING - Standardized Labels</t>
        </is>
      </c>
    </row>
    <row r="13">
      <c r="A13" s="30" t="inlineStr">
        <is>
          <t>Ambiguous labels (e.g., "RCV") have been standardized to explicit names like "Total w/Tax+O&amp;P" for clarity.</t>
        </is>
      </c>
    </row>
    <row r="14">
      <c r="A14" s="34" t="inlineStr">
        <is>
          <t>Line Item Total (qty*total unit cost only)</t>
        </is>
      </c>
      <c r="B14" s="15" t="n">
        <v>1502.1</v>
      </c>
    </row>
    <row r="15">
      <c r="A15" t="inlineStr">
        <is>
          <t>O&amp;P</t>
        </is>
      </c>
      <c r="B15" s="15" t="n">
        <v>300.44</v>
      </c>
    </row>
    <row r="16">
      <c r="A16" s="4" t="inlineStr">
        <is>
          <t>Total w/O&amp;P</t>
        </is>
      </c>
      <c r="B16" s="12" t="n">
        <v>1802.54</v>
      </c>
    </row>
    <row r="19">
      <c r="A19" s="18" t="n"/>
      <c r="B19" s="18" t="n"/>
      <c r="C19" s="18" t="n"/>
      <c r="D19" s="18" t="n"/>
    </row>
    <row r="23">
      <c r="A23" s="17" t="inlineStr">
        <is>
          <t>ROOM SUMMARY</t>
        </is>
      </c>
      <c r="B23" s="18" t="n"/>
      <c r="C23" s="18" t="n"/>
      <c r="D23" s="18" t="n"/>
    </row>
    <row r="24">
      <c r="A24" s="30" t="inlineStr">
        <is>
          <t>These rooms and totals are calculated directly from the extracted line item data in the "All Rooms" sheet.</t>
        </is>
      </c>
    </row>
    <row r="26">
      <c r="A26" s="4" t="inlineStr">
        <is>
          <t>Room</t>
        </is>
      </c>
      <c r="B26" s="4" t="inlineStr">
        <is>
          <t>Items</t>
        </is>
      </c>
      <c r="C26" s="4" t="inlineStr">
        <is>
          <t>Totals from PDF</t>
        </is>
      </c>
      <c r="D26" s="4" t="inlineStr">
        <is>
          <t>Calculated Totals</t>
        </is>
      </c>
      <c r="E26" s="4" t="inlineStr">
        <is>
          <t>Status</t>
        </is>
      </c>
    </row>
    <row r="27">
      <c r="A27" t="inlineStr">
        <is>
          <t>Living Room</t>
        </is>
      </c>
      <c r="B27" t="n">
        <v>2</v>
      </c>
      <c r="C27" s="14" t="n">
        <v>439.92</v>
      </c>
      <c r="D27" s="14" t="n">
        <v>439.92</v>
      </c>
      <c r="E27" s="13" t="inlineStr">
        <is>
          <t>✓ Match</t>
        </is>
      </c>
    </row>
    <row r="28">
      <c r="A28" t="inlineStr">
        <is>
          <t>Bedroom 1</t>
        </is>
      </c>
      <c r="B28" t="n">
        <v>1</v>
      </c>
      <c r="C28" s="14" t="n">
        <v>263.96</v>
      </c>
      <c r="D28" s="14" t="n">
        <v>263.96</v>
      </c>
      <c r="E28" s="13" t="inlineStr">
        <is>
          <t>✓ Match</t>
        </is>
      </c>
    </row>
    <row r="29">
      <c r="A29" t="inlineStr">
        <is>
          <t>Bedroom</t>
        </is>
      </c>
      <c r="B29" t="n">
        <v>1</v>
      </c>
      <c r="C29" s="14" t="n">
        <v>263.96</v>
      </c>
      <c r="D29" s="14" t="n">
        <v>263.96</v>
      </c>
      <c r="E29" s="13" t="inlineStr">
        <is>
          <t>✓ Match</t>
        </is>
      </c>
    </row>
    <row r="30">
      <c r="A30" t="inlineStr">
        <is>
          <t>Services</t>
        </is>
      </c>
      <c r="B30" t="n">
        <v>1</v>
      </c>
      <c r="C30" s="14" t="n">
        <v>262.8</v>
      </c>
      <c r="D30" s="14" t="n">
        <v>262.8</v>
      </c>
      <c r="E30" s="13" t="inlineStr">
        <is>
          <t>✓ Match</t>
        </is>
      </c>
    </row>
    <row r="31">
      <c r="A31" t="inlineStr">
        <is>
          <t>Kitchen</t>
        </is>
      </c>
      <c r="B31" t="n">
        <v>1</v>
      </c>
      <c r="C31" s="14" t="n">
        <v>175.96</v>
      </c>
      <c r="D31" s="14" t="n">
        <v>175.96</v>
      </c>
      <c r="E31" s="13" t="inlineStr">
        <is>
          <t>✓ Match</t>
        </is>
      </c>
    </row>
    <row r="32">
      <c r="A32" t="inlineStr">
        <is>
          <t>Bedroom 2 Closet</t>
        </is>
      </c>
      <c r="B32" t="n">
        <v>1</v>
      </c>
      <c r="C32" s="14" t="n">
        <v>131.98</v>
      </c>
      <c r="D32" s="14" t="n">
        <v>131.98</v>
      </c>
      <c r="E32" s="13" t="inlineStr">
        <is>
          <t>✓ Match</t>
        </is>
      </c>
    </row>
    <row r="33">
      <c r="A33" t="inlineStr">
        <is>
          <t>Eat-In-Kitchen</t>
        </is>
      </c>
      <c r="B33" t="n">
        <v>1</v>
      </c>
      <c r="C33" s="14" t="n">
        <v>87.98</v>
      </c>
      <c r="D33" s="14" t="n">
        <v>87.97999999999999</v>
      </c>
      <c r="E33" s="13" t="inlineStr">
        <is>
          <t>✓ Match</t>
        </is>
      </c>
    </row>
    <row r="34">
      <c r="A34" t="inlineStr">
        <is>
          <t>Bedroom Closet</t>
        </is>
      </c>
      <c r="B34" t="n">
        <v>1</v>
      </c>
      <c r="C34" s="14" t="n">
        <v>87.98</v>
      </c>
      <c r="D34" s="14" t="n">
        <v>87.97999999999999</v>
      </c>
      <c r="E34" s="13" t="inlineStr">
        <is>
          <t>✓ Match</t>
        </is>
      </c>
    </row>
    <row r="35">
      <c r="A35" t="inlineStr">
        <is>
          <t>Bedroom 1 Closet</t>
        </is>
      </c>
      <c r="B35" t="n">
        <v>1</v>
      </c>
      <c r="C35" s="14" t="n">
        <v>44</v>
      </c>
      <c r="D35" s="14" t="n">
        <v>44</v>
      </c>
      <c r="E35" s="13" t="inlineStr">
        <is>
          <t>✓ Match</t>
        </is>
      </c>
    </row>
    <row r="36">
      <c r="A36" t="inlineStr">
        <is>
          <t>Hallway</t>
        </is>
      </c>
      <c r="B36" t="n">
        <v>1</v>
      </c>
      <c r="C36" s="14" t="n">
        <v>44</v>
      </c>
      <c r="D36" s="14" t="n">
        <v>44</v>
      </c>
      <c r="E36" s="13" t="inlineStr">
        <is>
          <t>✓ Match</t>
        </is>
      </c>
    </row>
    <row r="37">
      <c r="A37" s="4" t="inlineStr">
        <is>
          <t>TOTAL</t>
        </is>
      </c>
      <c r="B37" s="4">
        <f>SUM(B27:B36)</f>
        <v/>
      </c>
      <c r="C37" s="11">
        <f>SUM(C27:C36)</f>
        <v/>
      </c>
      <c r="D37" s="11">
        <f>SUM(D27:D36)</f>
        <v/>
      </c>
    </row>
    <row r="39">
      <c r="A39" s="4" t="inlineStr">
        <is>
          <t>User Stated RCV (by coverage):</t>
        </is>
      </c>
    </row>
    <row r="40">
      <c r="A40" t="inlineStr">
        <is>
          <t>Summary for Dwelling</t>
        </is>
      </c>
      <c r="C40" s="14" t="n">
        <v>1802.54</v>
      </c>
    </row>
    <row r="42">
      <c r="A42" t="inlineStr">
        <is>
          <t>User Stated RCV (Entered Coverages):</t>
        </is>
      </c>
      <c r="C42" s="14" t="n">
        <v>1802.54</v>
      </c>
    </row>
    <row r="43">
      <c r="A43" t="inlineStr">
        <is>
          <t>Extracted Total:</t>
        </is>
      </c>
      <c r="C43" s="14" t="n">
        <v>1802.54</v>
      </c>
    </row>
    <row r="44">
      <c r="A44" t="inlineStr">
        <is>
          <t>Difference:</t>
        </is>
      </c>
      <c r="C44" s="14" t="n">
        <v>-2.273736754432321e-13</v>
      </c>
      <c r="D44" s="13"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0" t="inlineStr">
        <is>
          <t>ESTIMATE LETTERHEAD</t>
        </is>
      </c>
    </row>
    <row r="2">
      <c r="A2" t="inlineStr">
        <is>
          <t>Company</t>
        </is>
      </c>
      <c r="B2" t="inlineStr">
        <is>
          <t>Dry Out Systems Inc.</t>
        </is>
      </c>
    </row>
    <row r="3">
      <c r="A3" t="inlineStr">
        <is>
          <t>Estimator Company</t>
        </is>
      </c>
    </row>
    <row r="4">
      <c r="A4" t="inlineStr">
        <is>
          <t>Business Phone</t>
        </is>
      </c>
    </row>
    <row r="5">
      <c r="A5" t="inlineStr">
        <is>
          <t>Email</t>
        </is>
      </c>
      <c r="B5" t="inlineStr">
        <is>
          <t>heidilynm@yahoo.com</t>
        </is>
      </c>
    </row>
    <row r="8">
      <c r="A8" s="10" t="inlineStr">
        <is>
          <t>INSURED INFORMATION</t>
        </is>
      </c>
    </row>
    <row r="9">
      <c r="A9" t="inlineStr">
        <is>
          <t>Insured</t>
        </is>
      </c>
      <c r="B9" t="inlineStr">
        <is>
          <t>Heidi Lundgren</t>
        </is>
      </c>
    </row>
    <row r="10">
      <c r="A10" t="inlineStr">
        <is>
          <t>Property Address</t>
        </is>
      </c>
      <c r="B10" t="inlineStr">
        <is>
          <t>7300 East 21St Avenue</t>
        </is>
      </c>
    </row>
    <row r="11">
      <c r="A11" t="inlineStr">
        <is>
          <t>City, State, ZIP</t>
        </is>
      </c>
      <c r="B11" t="inlineStr">
        <is>
          <t>Anchorage AK 99504</t>
        </is>
      </c>
    </row>
    <row r="12">
      <c r="A12" t="inlineStr">
        <is>
          <t>Home Phone</t>
        </is>
      </c>
      <c r="B12" t="inlineStr">
        <is>
          <t>(907) 441-1400</t>
        </is>
      </c>
    </row>
    <row r="13">
      <c r="A13" t="inlineStr">
        <is>
          <t>Cellular Phone</t>
        </is>
      </c>
    </row>
    <row r="16">
      <c r="A16" s="10" t="inlineStr">
        <is>
          <t>CLAIM INFORMATION</t>
        </is>
      </c>
    </row>
    <row r="17">
      <c r="A17" t="inlineStr">
        <is>
          <t>Insurance Carrier</t>
        </is>
      </c>
    </row>
    <row r="18">
      <c r="A18" t="inlineStr">
        <is>
          <t>Claim Number</t>
        </is>
      </c>
      <c r="B18" t="inlineStr">
        <is>
          <t>0783380982</t>
        </is>
      </c>
    </row>
    <row r="19">
      <c r="A19" t="inlineStr">
        <is>
          <t>Policy Number</t>
        </is>
      </c>
    </row>
    <row r="20">
      <c r="A20" t="inlineStr">
        <is>
          <t>Member Number</t>
        </is>
      </c>
    </row>
    <row r="21">
      <c r="A21" t="inlineStr">
        <is>
          <t>L/R Number</t>
        </is>
      </c>
    </row>
    <row r="22">
      <c r="A22" t="inlineStr">
        <is>
          <t>Date of Loss</t>
        </is>
      </c>
      <c r="B22" t="inlineStr">
        <is>
          <t>2/7/2025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0" t="inlineStr">
        <is>
          <t>ESTIMATE INFORMATION</t>
        </is>
      </c>
    </row>
    <row r="30">
      <c r="A30" t="inlineStr">
        <is>
          <t>Estimate Number</t>
        </is>
      </c>
      <c r="B30" t="inlineStr">
        <is>
          <t>LUNDGREN-H-CON</t>
        </is>
      </c>
    </row>
    <row r="31">
      <c r="A31" t="inlineStr">
        <is>
          <t>Price List</t>
        </is>
      </c>
      <c r="B31" t="inlineStr">
        <is>
          <t>AKAN8X_FEB25</t>
        </is>
      </c>
    </row>
    <row r="32">
      <c r="A32" t="inlineStr">
        <is>
          <t>Date Contacted</t>
        </is>
      </c>
      <c r="B32" t="inlineStr">
        <is>
          <t>2/7/2025</t>
        </is>
      </c>
    </row>
    <row r="33">
      <c r="A33" t="inlineStr">
        <is>
          <t>Date Received</t>
        </is>
      </c>
      <c r="B33" t="inlineStr">
        <is>
          <t>5/21/2025</t>
        </is>
      </c>
    </row>
    <row r="34">
      <c r="A34" t="inlineStr">
        <is>
          <t>Date Inspected</t>
        </is>
      </c>
      <c r="B34" t="inlineStr">
        <is>
          <t>2/7/2025</t>
        </is>
      </c>
    </row>
    <row r="35">
      <c r="A35" t="inlineStr">
        <is>
          <t>Date Entered</t>
        </is>
      </c>
      <c r="B35" t="inlineStr">
        <is>
          <t>5/22/2025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10"/>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5"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29" t="inlineStr">
        <is>
          <t>Mitigation/Demolition 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 Equipment &amp; Drying</t>
        </is>
      </c>
      <c r="B8" t="inlineStr">
        <is>
          <t>Bedroom 1, Bedroom 1 Closet, Bedroom 2 Closet, Hallway, Kitc</t>
        </is>
      </c>
      <c r="C8" t="inlineStr">
        <is>
          <t>Closet Closet Inventory, Packing, Boxing, Inventory, Packing</t>
        </is>
      </c>
      <c r="D8" t="inlineStr">
        <is>
          <t>2, 4, 5, 6, 7, 10</t>
        </is>
      </c>
      <c r="E8" t="inlineStr">
        <is>
          <t>55%</t>
        </is>
      </c>
    </row>
    <row r="9">
      <c r="A9" s="29" t="inlineStr">
        <is>
          <t>Mitigation/Demolition 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 BBeeddrroooomm</t>
        </is>
      </c>
      <c r="B9" t="inlineStr">
        <is>
          <t>Bedroom Closet</t>
        </is>
      </c>
      <c r="C9" t="inlineStr">
        <is>
          <t>Inventory, Packing, Boxing, and Moving c</t>
        </is>
      </c>
      <c r="D9" t="inlineStr">
        <is>
          <t>9</t>
        </is>
      </c>
      <c r="E9" t="inlineStr">
        <is>
          <t>9%</t>
        </is>
      </c>
    </row>
    <row r="10">
      <c r="A10" s="29" t="inlineStr">
        <is>
          <t>"11.3. Verisk does not warrant the accuracy of pricing information in the Price Data. Price Data are intended to be a representation of historical information to be used as a baseline or place to begin creation of an estimate. You are responsible to ensure the estimate includes pricing consistent with components including but not limited to actual materials, equipment, and labor pricing. You acknowledge and understand that Price Data provided as part of the Services are intended to target the most representative price of the various price points collected relevant to the specific line item in question. Having this single representative price per line item, computed from all valid price points researched in the market, means that some market price data are higher, and some market price data are lower than that which are reported. You agree not to prohibit or preclude deviations from the Price Data where contractor requirements, market conditions, demand or any other factor warrants the use of https://www.verisk.com/privacy-trademarks-use/xactware-eula/ OVERHEAD AND PROFIT Overhead costs are additional expenses not charged (attributed) directly to the work being performed. Profit is markup above or beyond all direct and indirect expenses attributed to a job. Profit or markup may appear at a line-item level by increasing the cost of specific materials or labor, or at the estimate level using a general profit percentage in the Estimate Parameters window. Overhead is broken into three specific types: General Overhead– Expenses that are a cost of doing business, not related to a specific job. Examples include office rent, licensure, advertising, office equipment, payroll for office personnel, etc. They occur regardless of the size or type of job, and they will vary depending upon the size or type of contractor or service provider performing the work.</t>
        </is>
      </c>
      <c r="B10" t="inlineStr">
        <is>
          <t>Living Room</t>
        </is>
      </c>
      <c r="C10" t="inlineStr">
        <is>
          <t>Inventory, Packing, Boxing, and a differ</t>
        </is>
      </c>
      <c r="D10" t="inlineStr">
        <is>
          <t>11</t>
        </is>
      </c>
      <c r="E10" t="inlineStr">
        <is>
          <t>9%</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67"/>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0" customWidth="1" min="5" max="5"/>
  </cols>
  <sheetData>
    <row r="1">
      <c r="A1" s="17" t="inlineStr">
        <is>
          <t>EXTRACTION VERIFICATION REPORT</t>
        </is>
      </c>
      <c r="B1" s="18" t="n"/>
      <c r="C1" s="18" t="n"/>
      <c r="D1" s="18" t="n"/>
      <c r="E1" s="18" t="n"/>
    </row>
    <row r="3">
      <c r="A3" s="18" t="n"/>
      <c r="B3" s="18" t="n"/>
      <c r="C3" s="18" t="n"/>
      <c r="D3" s="18" t="n"/>
      <c r="E3" s="18" t="n"/>
    </row>
    <row r="4">
      <c r="A4" s="10" t="inlineStr">
        <is>
          <t>COLUMN HEADER MAPPING</t>
        </is>
      </c>
    </row>
    <row r="6">
      <c r="A6" s="4" t="inlineStr">
        <is>
          <t>PDF Original</t>
        </is>
      </c>
      <c r="B6" s="4" t="inlineStr">
        <is>
          <t>Our Standard</t>
        </is>
      </c>
      <c r="C6" s="4" t="inlineStr">
        <is>
          <t>Status</t>
        </is>
      </c>
    </row>
    <row r="7">
      <c r="A7" t="inlineStr">
        <is>
          <t>#</t>
        </is>
      </c>
      <c r="B7" t="inlineStr">
        <is>
          <t>#</t>
        </is>
      </c>
      <c r="C7" s="19" t="inlineStr">
        <is>
          <t>✓ has data</t>
        </is>
      </c>
    </row>
    <row r="8">
      <c r="A8" t="inlineStr">
        <is>
          <t>Room</t>
        </is>
      </c>
      <c r="B8" t="inlineStr">
        <is>
          <t>Room</t>
        </is>
      </c>
      <c r="C8" s="19" t="inlineStr">
        <is>
          <t>✓ has data</t>
        </is>
      </c>
    </row>
    <row r="9">
      <c r="A9" t="inlineStr">
        <is>
          <t>DESCRIPTION</t>
        </is>
      </c>
      <c r="B9" t="inlineStr">
        <is>
          <t>Desc</t>
        </is>
      </c>
      <c r="C9" s="19" t="inlineStr">
        <is>
          <t>✓ has data</t>
        </is>
      </c>
    </row>
    <row r="10">
      <c r="B10" t="inlineStr">
        <is>
          <t>UOM</t>
        </is>
      </c>
      <c r="C10" s="19" t="inlineStr">
        <is>
          <t>✓ has data</t>
        </is>
      </c>
    </row>
    <row r="11">
      <c r="A11" t="inlineStr">
        <is>
          <t>QUANTITY</t>
        </is>
      </c>
      <c r="B11" t="inlineStr">
        <is>
          <t>QTY</t>
        </is>
      </c>
      <c r="C11" s="19" t="inlineStr">
        <is>
          <t>✓ has data</t>
        </is>
      </c>
    </row>
    <row r="12">
      <c r="B12" t="inlineStr">
        <is>
          <t>Total Unit Cost</t>
        </is>
      </c>
      <c r="C12" s="19" t="inlineStr">
        <is>
          <t>✓ has data</t>
        </is>
      </c>
    </row>
    <row r="13">
      <c r="B13" t="inlineStr">
        <is>
          <t>Total</t>
        </is>
      </c>
      <c r="C13" s="19" t="inlineStr">
        <is>
          <t>✓ has data</t>
        </is>
      </c>
    </row>
    <row r="14">
      <c r="A14" t="inlineStr">
        <is>
          <t>O&amp;P</t>
        </is>
      </c>
      <c r="B14" t="inlineStr">
        <is>
          <t>O&amp;P</t>
        </is>
      </c>
      <c r="C14" s="19" t="inlineStr">
        <is>
          <t>✓ has data</t>
        </is>
      </c>
    </row>
    <row r="15">
      <c r="A15" t="inlineStr">
        <is>
          <t>TOTAL</t>
        </is>
      </c>
      <c r="B15" t="inlineStr">
        <is>
          <t>Total w/Tax+O&amp;P</t>
        </is>
      </c>
      <c r="C15" s="19" t="inlineStr">
        <is>
          <t>✓ has data</t>
        </is>
      </c>
    </row>
    <row r="16">
      <c r="B16" t="inlineStr">
        <is>
          <t>Age/Life</t>
        </is>
      </c>
      <c r="C16" s="19" t="inlineStr">
        <is>
          <t>✓ has data</t>
        </is>
      </c>
    </row>
    <row r="17">
      <c r="B17" t="inlineStr">
        <is>
          <t>Reset</t>
        </is>
      </c>
      <c r="C17" s="20" t="inlineStr">
        <is>
          <t>Does Not Exist</t>
        </is>
      </c>
    </row>
    <row r="18">
      <c r="B18" t="inlineStr">
        <is>
          <t>Remove</t>
        </is>
      </c>
      <c r="C18" s="20" t="inlineStr">
        <is>
          <t>Does Not Exist</t>
        </is>
      </c>
    </row>
    <row r="19">
      <c r="B19" t="inlineStr">
        <is>
          <t>Replace</t>
        </is>
      </c>
      <c r="C19" s="20" t="inlineStr">
        <is>
          <t>Does Not Exist</t>
        </is>
      </c>
    </row>
    <row r="21">
      <c r="A21" s="21" t="inlineStr">
        <is>
          <t>Note: "Does Not Exist" means this column was not present in the PDF. This is normal—not all estimates have Reset, Remove, O&amp;P columns. If all totals verified correctly above, your data is complete.</t>
        </is>
      </c>
    </row>
    <row r="22">
      <c r="A22" s="18" t="n"/>
      <c r="B22" s="18" t="n"/>
      <c r="C22" s="18" t="n"/>
      <c r="D22" s="18" t="n"/>
      <c r="E22" s="18" t="n"/>
    </row>
    <row r="24">
      <c r="A24" s="18" t="n"/>
      <c r="B24" s="18" t="n"/>
      <c r="C24" s="18" t="n"/>
      <c r="D24" s="18" t="n"/>
      <c r="E24" s="18" t="n"/>
    </row>
    <row r="25">
      <c r="A25" s="10" t="inlineStr">
        <is>
          <t>ROOM CORRECTIONS</t>
        </is>
      </c>
    </row>
    <row r="27">
      <c r="A27" s="19" t="inlineStr">
        <is>
          <t>✓ The room name/column header template designed in the wizard was not required for this run</t>
        </is>
      </c>
    </row>
    <row r="30">
      <c r="A30" s="18" t="n"/>
      <c r="B30" s="18" t="n"/>
      <c r="C30" s="18" t="n"/>
      <c r="D30" s="18" t="n"/>
      <c r="E30" s="18" t="n"/>
    </row>
    <row r="31">
      <c r="A31" s="10" t="inlineStr">
        <is>
          <t>USER-PROVIDED TOTALS VERIFICATION</t>
        </is>
      </c>
    </row>
    <row r="33">
      <c r="A33" s="22" t="inlineStr">
        <is>
          <t>Coverage: Summary for Dwelling</t>
        </is>
      </c>
    </row>
    <row r="35">
      <c r="A35" s="4" t="inlineStr">
        <is>
          <t>Item</t>
        </is>
      </c>
      <c r="B35" s="4" t="inlineStr">
        <is>
          <t>PDF Value</t>
        </is>
      </c>
      <c r="C35" s="4" t="inlineStr">
        <is>
          <t>Our Calculated</t>
        </is>
      </c>
      <c r="D35" s="4" t="inlineStr">
        <is>
          <t>Difference</t>
        </is>
      </c>
      <c r="E35" s="4" t="inlineStr">
        <is>
          <t>Status</t>
        </is>
      </c>
    </row>
    <row r="36">
      <c r="A36" t="inlineStr">
        <is>
          <t>Line Item Total</t>
        </is>
      </c>
      <c r="B36" s="3" t="n">
        <v>1502.1</v>
      </c>
      <c r="C36" s="3" t="n">
        <v>1502.1</v>
      </c>
      <c r="D36" s="3" t="n">
        <v>2.273736754432321e-13</v>
      </c>
      <c r="E36" s="23" t="inlineStr">
        <is>
          <t>✓ Match</t>
        </is>
      </c>
    </row>
    <row r="37">
      <c r="A37" s="24" t="inlineStr">
        <is>
          <t xml:space="preserve">  Formula: (QTY × Total Unit Cost)</t>
        </is>
      </c>
    </row>
    <row r="38">
      <c r="A38" t="inlineStr">
        <is>
          <t>Total w/Tax+O&amp;P</t>
        </is>
      </c>
      <c r="B38" s="3" t="n">
        <v>1802.54</v>
      </c>
      <c r="C38" s="3" t="n">
        <v>1802.54</v>
      </c>
      <c r="D38" s="3" t="n">
        <v>2.273736754432321e-13</v>
      </c>
      <c r="E38" s="23" t="inlineStr">
        <is>
          <t>✓ Match</t>
        </is>
      </c>
    </row>
    <row r="41">
      <c r="A41" s="18" t="n"/>
      <c r="B41" s="18" t="n"/>
      <c r="C41" s="18" t="n"/>
      <c r="D41" s="18" t="n"/>
      <c r="E41" s="18" t="n"/>
    </row>
    <row r="42">
      <c r="A42" s="10" t="inlineStr">
        <is>
          <t>EXTRACTION ACCURACY</t>
        </is>
      </c>
    </row>
    <row r="44">
      <c r="A44" s="25" t="inlineStr"/>
      <c r="B44" s="25" t="inlineStr">
        <is>
          <t>Auto-Detected</t>
        </is>
      </c>
      <c r="C44" s="25" t="inlineStr">
        <is>
          <t>Extracted from PDF</t>
        </is>
      </c>
      <c r="D44" s="25" t="inlineStr">
        <is>
          <t>Status</t>
        </is>
      </c>
    </row>
    <row r="45">
      <c r="A45" t="inlineStr">
        <is>
          <t>Line Items</t>
        </is>
      </c>
      <c r="B45" t="n">
        <v>11</v>
      </c>
      <c r="C45" t="n">
        <v>11</v>
      </c>
      <c r="D45" s="26" t="inlineStr">
        <is>
          <t>✓ Match</t>
        </is>
      </c>
    </row>
    <row r="46">
      <c r="A46" t="inlineStr">
        <is>
          <t>Rooms</t>
        </is>
      </c>
      <c r="B46" t="n">
        <v>10</v>
      </c>
      <c r="C46" t="n">
        <v>10</v>
      </c>
      <c r="D46" s="26" t="inlineStr">
        <is>
          <t>✓ Match</t>
        </is>
      </c>
    </row>
    <row r="47">
      <c r="A47" t="inlineStr">
        <is>
          <t>Columns</t>
        </is>
      </c>
      <c r="B47" t="n">
        <v>8</v>
      </c>
      <c r="C47" t="n">
        <v>8</v>
      </c>
      <c r="D47" s="26" t="inlineStr">
        <is>
          <t>✓ Match</t>
        </is>
      </c>
    </row>
    <row r="49">
      <c r="A49" s="16" t="inlineStr">
        <is>
          <t>Room-by-Room Breakdown:</t>
        </is>
      </c>
    </row>
    <row r="50">
      <c r="B50" s="4" t="inlineStr">
        <is>
          <t>Line Items Per Room</t>
        </is>
      </c>
      <c r="C50" s="4" t="inlineStr">
        <is>
          <t>Line Items Per Room</t>
        </is>
      </c>
    </row>
    <row r="51">
      <c r="A51" t="inlineStr">
        <is>
          <t xml:space="preserve">  Services</t>
        </is>
      </c>
      <c r="B51" t="n">
        <v>1</v>
      </c>
      <c r="C51" t="n">
        <v>1</v>
      </c>
      <c r="D51" s="26" t="inlineStr">
        <is>
          <t>✓ Match</t>
        </is>
      </c>
    </row>
    <row r="52">
      <c r="A52" t="inlineStr">
        <is>
          <t xml:space="preserve">  Living Room</t>
        </is>
      </c>
      <c r="B52" t="n">
        <v>2</v>
      </c>
      <c r="C52" t="n">
        <v>2</v>
      </c>
      <c r="D52" s="26" t="inlineStr">
        <is>
          <t>✓ Match</t>
        </is>
      </c>
    </row>
    <row r="53">
      <c r="A53" t="inlineStr">
        <is>
          <t xml:space="preserve">  Eat-in-Kitchen</t>
        </is>
      </c>
      <c r="B53" t="n">
        <v>1</v>
      </c>
      <c r="C53" t="n">
        <v>1</v>
      </c>
      <c r="D53" s="26" t="inlineStr">
        <is>
          <t>✓ Match</t>
        </is>
      </c>
    </row>
    <row r="54">
      <c r="A54" t="inlineStr">
        <is>
          <t xml:space="preserve">  Bedroom 1</t>
        </is>
      </c>
      <c r="B54" t="n">
        <v>1</v>
      </c>
      <c r="C54" t="n">
        <v>1</v>
      </c>
      <c r="D54" s="26" t="inlineStr">
        <is>
          <t>✓ Match</t>
        </is>
      </c>
    </row>
    <row r="55">
      <c r="A55" t="inlineStr">
        <is>
          <t xml:space="preserve">  Bedroom 1 Closet</t>
        </is>
      </c>
      <c r="B55" t="n">
        <v>1</v>
      </c>
      <c r="C55" t="n">
        <v>1</v>
      </c>
      <c r="D55" s="26" t="inlineStr">
        <is>
          <t>✓ Match</t>
        </is>
      </c>
    </row>
    <row r="56">
      <c r="A56" t="inlineStr">
        <is>
          <t xml:space="preserve">  Bedroom 2 Closet</t>
        </is>
      </c>
      <c r="B56" t="n">
        <v>1</v>
      </c>
      <c r="C56" t="n">
        <v>1</v>
      </c>
      <c r="D56" s="26" t="inlineStr">
        <is>
          <t>✓ Match</t>
        </is>
      </c>
    </row>
    <row r="57">
      <c r="A57" t="inlineStr">
        <is>
          <t xml:space="preserve">  Hallway</t>
        </is>
      </c>
      <c r="B57" t="n">
        <v>1</v>
      </c>
      <c r="C57" t="n">
        <v>1</v>
      </c>
      <c r="D57" s="26" t="inlineStr">
        <is>
          <t>✓ Match</t>
        </is>
      </c>
    </row>
    <row r="58">
      <c r="A58" t="inlineStr">
        <is>
          <t xml:space="preserve">  Bedroom</t>
        </is>
      </c>
      <c r="B58" t="n">
        <v>1</v>
      </c>
      <c r="C58" t="n">
        <v>1</v>
      </c>
      <c r="D58" s="26" t="inlineStr">
        <is>
          <t>✓ Match</t>
        </is>
      </c>
    </row>
    <row r="59">
      <c r="A59" t="inlineStr">
        <is>
          <t xml:space="preserve">  Bedroom Closet</t>
        </is>
      </c>
      <c r="B59" t="n">
        <v>1</v>
      </c>
      <c r="C59" t="n">
        <v>1</v>
      </c>
      <c r="D59" s="26" t="inlineStr">
        <is>
          <t>✓ Match</t>
        </is>
      </c>
    </row>
    <row r="60">
      <c r="A60" t="inlineStr">
        <is>
          <t xml:space="preserve">  Kitchen</t>
        </is>
      </c>
      <c r="B60" t="n">
        <v>1</v>
      </c>
      <c r="C60" t="n">
        <v>1</v>
      </c>
      <c r="D60" s="26" t="inlineStr">
        <is>
          <t>✓ Match</t>
        </is>
      </c>
    </row>
    <row r="62">
      <c r="A62" t="inlineStr">
        <is>
          <t>Line Item Total</t>
        </is>
      </c>
      <c r="B62" s="3" t="n">
        <v>1502.1</v>
      </c>
      <c r="C62" s="3" t="n">
        <v>1502.1</v>
      </c>
      <c r="D62" s="26" t="inlineStr">
        <is>
          <t>✓ Match</t>
        </is>
      </c>
    </row>
    <row r="63">
      <c r="A63" t="inlineStr">
        <is>
          <t>Total w/Tax+O&amp;P</t>
        </is>
      </c>
      <c r="B63" s="3" t="n">
        <v>1802.54</v>
      </c>
      <c r="C63" s="3" t="n">
        <v>1802.54</v>
      </c>
      <c r="D63" s="26" t="inlineStr">
        <is>
          <t>✓ Match</t>
        </is>
      </c>
    </row>
    <row r="65">
      <c r="A65" s="18" t="n"/>
      <c r="B65" s="18" t="n"/>
      <c r="C65" s="18" t="n"/>
      <c r="D65" s="18" t="n"/>
      <c r="E65" s="18" t="n"/>
    </row>
    <row r="66">
      <c r="A66" s="4" t="inlineStr">
        <is>
          <t>CONFIDENCE SCORE:</t>
        </is>
      </c>
      <c r="B66" s="27" t="inlineStr">
        <is>
          <t>100%</t>
        </is>
      </c>
    </row>
    <row r="67">
      <c r="A67" s="18" t="n"/>
      <c r="B67" s="18" t="n"/>
      <c r="C67" s="18" t="n"/>
      <c r="D67" s="18" t="n"/>
      <c r="E67" s="18"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2026-03-19T20:39:35Z</dcterms:created>
  <dcterms:modified xmlns:dcterms="http://purl.org/dc/terms/" xmlns:xsi="http://www.w3.org/2001/XMLSchema-instance" xsi:type="dcterms:W3CDTF">2026-03-19T20:39:37Z</dcterms:modified>
</cp:coreProperties>
</file>