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86"/>
  <sheetViews>
    <sheetView workbookViewId="0">
      <selection activeCell="A1" sqref="A1"/>
    </sheetView>
  </sheetViews>
  <sheetFormatPr baseColWidth="8" defaultRowHeight="15"/>
  <cols>
    <col width="10" customWidth="1" min="1" max="1"/>
    <col width="13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20.7" customWidth="1" min="8" max="8"/>
    <col width="21.8" customWidth="1" min="9" max="9"/>
    <col width="10.8" customWidth="1" min="10" max="10"/>
    <col width="21.8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0</v>
      </c>
      <c r="F2" s="3" t="n">
        <v>287.48</v>
      </c>
      <c r="G2" s="3" t="n">
        <v>0</v>
      </c>
      <c r="H2" s="3" t="n">
        <v>0</v>
      </c>
      <c r="I2" s="3" t="n">
        <v>0</v>
      </c>
      <c r="K2" s="3" t="n">
        <v>0</v>
      </c>
      <c r="L2" s="3" t="n">
        <v>0</v>
      </c>
      <c r="M2" s="3" t="n">
        <v>0</v>
      </c>
      <c r="N2" t="inlineStr">
        <is>
          <t>N/A</t>
        </is>
      </c>
    </row>
    <row r="3">
      <c r="A3" t="n">
        <v>2</v>
      </c>
      <c r="B3" t="inlineStr">
        <is>
          <t>Main Level</t>
        </is>
      </c>
      <c r="C3" s="2" t="inlineStr">
        <is>
          <t>Cleaning &amp; Remediation - Supervisory - per hr Bear River does not pay for supervisory hours</t>
        </is>
      </c>
      <c r="D3" t="inlineStr">
        <is>
          <t>HR</t>
        </is>
      </c>
      <c r="E3" t="n">
        <v>0</v>
      </c>
      <c r="F3" s="3" t="n">
        <v>71.87</v>
      </c>
      <c r="G3" s="3" t="n">
        <v>0</v>
      </c>
      <c r="H3" s="3" t="n">
        <v>0</v>
      </c>
      <c r="I3" s="3" t="n">
        <v>0</v>
      </c>
      <c r="K3" s="3" t="n">
        <v>0</v>
      </c>
      <c r="L3" s="3" t="n">
        <v>0</v>
      </c>
      <c r="M3" s="3" t="n">
        <v>0</v>
      </c>
      <c r="N3" t="inlineStr">
        <is>
          <t>N/A</t>
        </is>
      </c>
    </row>
    <row r="4">
      <c r="A4" t="n">
        <v>3</v>
      </c>
      <c r="B4" t="inlineStr">
        <is>
          <t>Main Level</t>
        </is>
      </c>
      <c r="C4" s="2" t="inlineStr">
        <is>
          <t>Personal protective gloves - Disposable (per pair) Bear River does not pay for this</t>
        </is>
      </c>
      <c r="D4" t="inlineStr">
        <is>
          <t>EA</t>
        </is>
      </c>
      <c r="E4" t="n">
        <v>0</v>
      </c>
      <c r="F4" s="3" t="n">
        <v>0.41</v>
      </c>
      <c r="G4" s="3" t="n">
        <v>0</v>
      </c>
      <c r="H4" s="3" t="n">
        <v>0</v>
      </c>
      <c r="I4" s="3" t="n">
        <v>0</v>
      </c>
      <c r="K4" s="3" t="n">
        <v>0</v>
      </c>
      <c r="L4" s="3" t="n">
        <v>0</v>
      </c>
      <c r="M4" s="3" t="n">
        <v>0</v>
      </c>
      <c r="N4" t="inlineStr">
        <is>
          <t>N/A</t>
        </is>
      </c>
    </row>
    <row r="5">
      <c r="A5" t="n">
        <v>4</v>
      </c>
      <c r="B5" t="inlineStr">
        <is>
          <t>Main Level</t>
        </is>
      </c>
      <c r="C5" s="2" t="inlineStr">
        <is>
          <t>Protective Boot Covers- Disposable*</t>
        </is>
      </c>
      <c r="D5" t="inlineStr">
        <is>
          <t>EA</t>
        </is>
      </c>
      <c r="E5" t="n">
        <v>0</v>
      </c>
      <c r="F5" s="3" t="n">
        <v>0</v>
      </c>
      <c r="G5" s="3" t="n">
        <v>0</v>
      </c>
      <c r="H5" s="3" t="n">
        <v>0</v>
      </c>
      <c r="I5" s="3" t="n">
        <v>0</v>
      </c>
      <c r="K5" s="3" t="n">
        <v>0</v>
      </c>
      <c r="L5" s="3" t="n">
        <v>0</v>
      </c>
      <c r="M5" s="3" t="n">
        <v>0</v>
      </c>
      <c r="N5" t="inlineStr">
        <is>
          <t>N/A</t>
        </is>
      </c>
    </row>
    <row r="6">
      <c r="A6" t="n">
        <v>5</v>
      </c>
      <c r="B6" t="inlineStr">
        <is>
          <t>Main Level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2</v>
      </c>
      <c r="F6" s="3" t="n">
        <v>68.11</v>
      </c>
      <c r="G6" s="3" t="n">
        <v>136.22</v>
      </c>
      <c r="H6" s="3" t="n">
        <v>0</v>
      </c>
      <c r="I6" s="3" t="n">
        <v>136.22</v>
      </c>
      <c r="K6" s="3" t="n">
        <v>136.22</v>
      </c>
      <c r="L6" s="3" t="n">
        <v>136.22</v>
      </c>
      <c r="M6" s="3" t="n">
        <v>136.22</v>
      </c>
      <c r="N6" t="inlineStr">
        <is>
          <t>✓ Match</t>
        </is>
      </c>
    </row>
    <row r="7">
      <c r="A7" t="n">
        <v>6</v>
      </c>
      <c r="B7" t="inlineStr">
        <is>
          <t>Main Level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6</v>
      </c>
      <c r="F7" s="3" t="n">
        <v>68.11</v>
      </c>
      <c r="G7" s="3" t="n">
        <v>408.66</v>
      </c>
      <c r="H7" s="3" t="n">
        <v>0</v>
      </c>
      <c r="I7" s="3" t="n">
        <v>408.66</v>
      </c>
      <c r="K7" s="3" t="n">
        <v>408.66</v>
      </c>
      <c r="L7" s="3" t="n">
        <v>408.66</v>
      </c>
      <c r="M7" s="3" t="n">
        <v>408.66</v>
      </c>
      <c r="N7" t="inlineStr">
        <is>
          <t>✓ Match</t>
        </is>
      </c>
    </row>
    <row r="8">
      <c r="A8" t="n">
        <v>7</v>
      </c>
      <c r="B8" t="inlineStr">
        <is>
          <t>Main Level</t>
        </is>
      </c>
      <c r="C8" s="2" t="inlineStr">
        <is>
          <t>Equipment decontamination charge - per piece of equipment</t>
        </is>
      </c>
      <c r="D8" t="inlineStr">
        <is>
          <t>EA</t>
        </is>
      </c>
      <c r="E8" t="n">
        <v>0</v>
      </c>
      <c r="F8" s="3" t="n">
        <v>39.82</v>
      </c>
      <c r="G8" s="3" t="n">
        <v>0</v>
      </c>
      <c r="H8" s="3" t="n">
        <v>0</v>
      </c>
      <c r="I8" s="3" t="n">
        <v>0</v>
      </c>
      <c r="K8" s="3" t="n">
        <v>0</v>
      </c>
      <c r="L8" s="3" t="n">
        <v>0</v>
      </c>
      <c r="M8" s="3" t="n">
        <v>0</v>
      </c>
      <c r="N8" t="inlineStr">
        <is>
          <t>N/A</t>
        </is>
      </c>
    </row>
    <row r="9">
      <c r="A9" t="n">
        <v>8</v>
      </c>
      <c r="B9" t="inlineStr">
        <is>
          <t>Main Level</t>
        </is>
      </c>
      <c r="C9" s="2" t="inlineStr">
        <is>
          <t>Add for HEPA filter (for negative air exhaust fan)</t>
        </is>
      </c>
      <c r="D9" t="inlineStr">
        <is>
          <t>EA</t>
        </is>
      </c>
      <c r="E9" t="n">
        <v>0</v>
      </c>
      <c r="F9" s="3" t="n">
        <v>211.25</v>
      </c>
      <c r="G9" s="3" t="n">
        <v>0</v>
      </c>
      <c r="H9" s="3" t="n">
        <v>0</v>
      </c>
      <c r="I9" s="3" t="n">
        <v>0</v>
      </c>
      <c r="K9" s="3" t="n">
        <v>0</v>
      </c>
      <c r="L9" s="3" t="n">
        <v>0</v>
      </c>
      <c r="M9" s="3" t="n">
        <v>0</v>
      </c>
      <c r="N9" t="inlineStr">
        <is>
          <t>N/A</t>
        </is>
      </c>
    </row>
    <row r="10">
      <c r="A10" t="n">
        <v>9</v>
      </c>
      <c r="B10" t="inlineStr">
        <is>
          <t>Main Level</t>
        </is>
      </c>
      <c r="C10" s="2" t="inlineStr">
        <is>
          <t>Add for HEPA filter (for canister/backpack vacuums)</t>
        </is>
      </c>
      <c r="D10" t="inlineStr">
        <is>
          <t>EA</t>
        </is>
      </c>
      <c r="E10" t="n">
        <v>0</v>
      </c>
      <c r="F10" s="3" t="n">
        <v>92.64</v>
      </c>
      <c r="G10" s="3" t="n">
        <v>0</v>
      </c>
      <c r="H10" s="3" t="n">
        <v>0</v>
      </c>
      <c r="I10" s="3" t="n">
        <v>0</v>
      </c>
      <c r="K10" s="3" t="n">
        <v>0</v>
      </c>
      <c r="L10" s="3" t="n">
        <v>0</v>
      </c>
      <c r="M10" s="3" t="n">
        <v>0</v>
      </c>
      <c r="N10" t="inlineStr">
        <is>
          <t>N/A</t>
        </is>
      </c>
    </row>
    <row r="11">
      <c r="A11" t="n">
        <v>10</v>
      </c>
      <c r="B11" t="inlineStr">
        <is>
          <t>Main Level</t>
        </is>
      </c>
      <c r="C11" s="2" t="inlineStr">
        <is>
          <t>Haul debris - per pickup truck load - including dump fees</t>
        </is>
      </c>
      <c r="D11" t="inlineStr">
        <is>
          <t>EA</t>
        </is>
      </c>
      <c r="E11" t="n">
        <v>1</v>
      </c>
      <c r="F11" s="3" t="n">
        <v>163.58</v>
      </c>
      <c r="G11" s="3" t="n">
        <v>163.58</v>
      </c>
      <c r="H11" s="3" t="n">
        <v>0</v>
      </c>
      <c r="I11" s="3" t="n">
        <v>163.58</v>
      </c>
      <c r="K11" s="3" t="n">
        <v>163.58</v>
      </c>
      <c r="L11" s="3" t="n">
        <v>163.58</v>
      </c>
      <c r="M11" s="3" t="n">
        <v>163.58</v>
      </c>
      <c r="N11" t="inlineStr">
        <is>
          <t>✓ Match</t>
        </is>
      </c>
    </row>
    <row r="12">
      <c r="A12" t="n">
        <v>11</v>
      </c>
      <c r="B12" t="inlineStr">
        <is>
          <t>Kitchen</t>
        </is>
      </c>
      <c r="C12" s="2" t="inlineStr">
        <is>
          <t>Protect - Cover with plastic</t>
        </is>
      </c>
      <c r="D12" t="inlineStr">
        <is>
          <t>SF</t>
        </is>
      </c>
      <c r="E12" t="n">
        <v>100</v>
      </c>
      <c r="F12" s="3" t="n">
        <v>0.36</v>
      </c>
      <c r="G12" s="3" t="n">
        <v>36</v>
      </c>
      <c r="H12" s="3" t="n">
        <v>0.9399999999999999</v>
      </c>
      <c r="I12" s="3" t="n">
        <v>36.94</v>
      </c>
      <c r="K12" s="3" t="n">
        <v>36.94</v>
      </c>
      <c r="L12" s="3" t="n">
        <v>36.94</v>
      </c>
      <c r="M12" s="3" t="n">
        <v>36.94</v>
      </c>
      <c r="N12" t="inlineStr">
        <is>
          <t>✓ Match</t>
        </is>
      </c>
    </row>
    <row r="13">
      <c r="A13" t="n">
        <v>12</v>
      </c>
      <c r="B13" t="inlineStr">
        <is>
          <t>Kitchen</t>
        </is>
      </c>
      <c r="C13" s="2" t="inlineStr">
        <is>
          <t>Tear out non-salv. tile &amp; bag for disposal</t>
        </is>
      </c>
      <c r="D13" t="inlineStr">
        <is>
          <t>SF</t>
        </is>
      </c>
      <c r="E13" t="n">
        <v>35</v>
      </c>
      <c r="F13" s="3" t="n">
        <v>3.64</v>
      </c>
      <c r="G13" s="3" t="n">
        <v>127.4</v>
      </c>
      <c r="H13" s="3" t="n">
        <v>0.53</v>
      </c>
      <c r="I13" s="3" t="n">
        <v>127.93</v>
      </c>
      <c r="K13" s="3" t="n">
        <v>127.93</v>
      </c>
      <c r="L13" s="3" t="n">
        <v>127.93</v>
      </c>
      <c r="M13" s="3" t="n">
        <v>127.93</v>
      </c>
      <c r="N13" t="inlineStr">
        <is>
          <t>✓ Match</t>
        </is>
      </c>
    </row>
    <row r="14">
      <c r="A14" t="n">
        <v>13</v>
      </c>
      <c r="B14" t="inlineStr">
        <is>
          <t>Kitchen</t>
        </is>
      </c>
      <c r="C14" s="2" t="inlineStr">
        <is>
          <t>Refrigerator - Detach</t>
        </is>
      </c>
      <c r="D14" t="inlineStr">
        <is>
          <t>EA</t>
        </is>
      </c>
      <c r="E14" t="n">
        <v>0</v>
      </c>
      <c r="F14" s="3" t="n">
        <v>35.01</v>
      </c>
      <c r="G14" s="3" t="n">
        <v>0</v>
      </c>
      <c r="H14" s="3" t="n">
        <v>0</v>
      </c>
      <c r="I14" s="3" t="n">
        <v>0</v>
      </c>
      <c r="K14" s="3" t="n">
        <v>0</v>
      </c>
      <c r="L14" s="3" t="n">
        <v>0</v>
      </c>
      <c r="M14" s="3" t="n">
        <v>0</v>
      </c>
      <c r="N14" t="inlineStr">
        <is>
          <t>N/A</t>
        </is>
      </c>
    </row>
    <row r="15">
      <c r="A15" t="n">
        <v>14</v>
      </c>
      <c r="B15" t="inlineStr">
        <is>
          <t>Kitchen</t>
        </is>
      </c>
      <c r="C15" s="2" t="inlineStr">
        <is>
          <t>Range - freestanding - electric - Detach</t>
        </is>
      </c>
      <c r="D15" t="inlineStr">
        <is>
          <t>EA</t>
        </is>
      </c>
      <c r="E15" t="n">
        <v>0</v>
      </c>
      <c r="F15" s="3" t="n">
        <v>26.27</v>
      </c>
      <c r="G15" s="3" t="n">
        <v>0</v>
      </c>
      <c r="H15" s="3" t="n">
        <v>0</v>
      </c>
      <c r="I15" s="3" t="n">
        <v>0</v>
      </c>
      <c r="K15" s="3" t="n">
        <v>0</v>
      </c>
      <c r="L15" s="3" t="n">
        <v>0</v>
      </c>
      <c r="M15" s="3" t="n">
        <v>0</v>
      </c>
      <c r="N15" t="inlineStr">
        <is>
          <t>N/A</t>
        </is>
      </c>
    </row>
    <row r="16">
      <c r="A16" t="n">
        <v>15</v>
      </c>
      <c r="B16" t="inlineStr">
        <is>
          <t>Kitchen</t>
        </is>
      </c>
      <c r="C16" s="2" t="inlineStr">
        <is>
          <t>Garbage disposal / disposer - Detach</t>
        </is>
      </c>
      <c r="D16" t="inlineStr">
        <is>
          <t>EA</t>
        </is>
      </c>
      <c r="E16" t="n">
        <v>1</v>
      </c>
      <c r="F16" s="3" t="n">
        <v>48.7</v>
      </c>
      <c r="G16" s="3" t="n">
        <v>48.7</v>
      </c>
      <c r="H16" s="3" t="n">
        <v>0</v>
      </c>
      <c r="I16" s="3" t="n">
        <v>48.7</v>
      </c>
      <c r="K16" s="3" t="n">
        <v>48.7</v>
      </c>
      <c r="L16" s="3" t="n">
        <v>48.7</v>
      </c>
      <c r="M16" s="3" t="n">
        <v>48.7</v>
      </c>
      <c r="N16" t="inlineStr">
        <is>
          <t>✓ Match</t>
        </is>
      </c>
    </row>
    <row r="17">
      <c r="A17" t="n">
        <v>16</v>
      </c>
      <c r="B17" t="inlineStr">
        <is>
          <t>Kitchen</t>
        </is>
      </c>
      <c r="C17" s="2" t="inlineStr">
        <is>
          <t>Cabinet - lower (base) unit w/shoring - Detach no photo support for shoring</t>
        </is>
      </c>
      <c r="D17" t="inlineStr">
        <is>
          <t>LF</t>
        </is>
      </c>
      <c r="E17" t="n">
        <v>0</v>
      </c>
      <c r="F17" s="3" t="n">
        <v>39.01</v>
      </c>
      <c r="G17" s="3" t="n">
        <v>0</v>
      </c>
      <c r="H17" s="3" t="n">
        <v>0</v>
      </c>
      <c r="I17" s="3" t="n">
        <v>0</v>
      </c>
      <c r="K17" s="3" t="n">
        <v>0</v>
      </c>
      <c r="L17" s="3" t="n">
        <v>0</v>
      </c>
      <c r="M17" s="3" t="n">
        <v>0</v>
      </c>
      <c r="N17" t="inlineStr">
        <is>
          <t>N/A</t>
        </is>
      </c>
    </row>
    <row r="18">
      <c r="A18" t="n">
        <v>17</v>
      </c>
      <c r="B18" t="inlineStr">
        <is>
          <t>Kitchen</t>
        </is>
      </c>
      <c r="C18" s="2" t="inlineStr">
        <is>
          <t>Cabinet - lower (base) unit - Detach</t>
        </is>
      </c>
      <c r="D18" t="inlineStr">
        <is>
          <t>LF</t>
        </is>
      </c>
      <c r="E18" t="n">
        <v>10</v>
      </c>
      <c r="F18" s="3" t="n">
        <v>24.61</v>
      </c>
      <c r="G18" s="3" t="n">
        <v>246.1</v>
      </c>
      <c r="H18" s="3" t="n">
        <v>0</v>
      </c>
      <c r="I18" s="3" t="n">
        <v>246.1</v>
      </c>
      <c r="K18" s="3" t="n">
        <v>246.1</v>
      </c>
      <c r="L18" s="3" t="n">
        <v>246.1</v>
      </c>
      <c r="M18" s="3" t="n">
        <v>246.1</v>
      </c>
      <c r="N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Interior door slab only - Detach</t>
        </is>
      </c>
      <c r="D19" t="inlineStr">
        <is>
          <t>EA</t>
        </is>
      </c>
      <c r="E19" t="n">
        <v>1</v>
      </c>
      <c r="F19" s="3" t="n">
        <v>8.09</v>
      </c>
      <c r="G19" s="3" t="n">
        <v>8.09</v>
      </c>
      <c r="H19" s="3" t="n">
        <v>0</v>
      </c>
      <c r="I19" s="3" t="n">
        <v>8.09</v>
      </c>
      <c r="K19" s="3" t="n">
        <v>8.09</v>
      </c>
      <c r="L19" s="3" t="n">
        <v>8.09</v>
      </c>
      <c r="M19" s="3" t="n">
        <v>8.09</v>
      </c>
      <c r="N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Remove Plumbing fixture supply line</t>
        </is>
      </c>
      <c r="D20" t="inlineStr">
        <is>
          <t>EA</t>
        </is>
      </c>
      <c r="E20" t="n">
        <v>2</v>
      </c>
      <c r="F20" s="3" t="n">
        <v>6.22</v>
      </c>
      <c r="G20" s="3" t="n">
        <v>12.44</v>
      </c>
      <c r="H20" s="3" t="n">
        <v>0</v>
      </c>
      <c r="I20" s="3" t="n">
        <v>12.44</v>
      </c>
      <c r="K20" s="3" t="n">
        <v>12.44</v>
      </c>
      <c r="L20" s="3" t="n">
        <v>12.44</v>
      </c>
      <c r="M20" s="3" t="n">
        <v>12.44</v>
      </c>
      <c r="N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Remove P-trap assembly - ABS (plastic)</t>
        </is>
      </c>
      <c r="D21" t="inlineStr">
        <is>
          <t>EA</t>
        </is>
      </c>
      <c r="E21" t="n">
        <v>1</v>
      </c>
      <c r="F21" s="3" t="n">
        <v>9.33</v>
      </c>
      <c r="G21" s="3" t="n">
        <v>9.33</v>
      </c>
      <c r="H21" s="3" t="n">
        <v>0</v>
      </c>
      <c r="I21" s="3" t="n">
        <v>9.33</v>
      </c>
      <c r="K21" s="3" t="n">
        <v>9.33</v>
      </c>
      <c r="L21" s="3" t="n">
        <v>9.33</v>
      </c>
      <c r="M21" s="3" t="n">
        <v>9.33</v>
      </c>
      <c r="N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Tear out toe kick and bag for disposal</t>
        </is>
      </c>
      <c r="D22" t="inlineStr">
        <is>
          <t>LF</t>
        </is>
      </c>
      <c r="E22" t="n">
        <v>8</v>
      </c>
      <c r="F22" s="3" t="n">
        <v>3.96</v>
      </c>
      <c r="G22" s="3" t="n">
        <v>31.68</v>
      </c>
      <c r="H22" s="3" t="n">
        <v>0.11</v>
      </c>
      <c r="I22" s="3" t="n">
        <v>31.79</v>
      </c>
      <c r="K22" s="3" t="n">
        <v>31.79</v>
      </c>
      <c r="L22" s="3" t="n">
        <v>31.79</v>
      </c>
      <c r="M22" s="3" t="n">
        <v>31.79</v>
      </c>
      <c r="N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Tear out trim</t>
        </is>
      </c>
      <c r="D23" t="inlineStr">
        <is>
          <t>LF</t>
        </is>
      </c>
      <c r="E23" t="n">
        <v>7</v>
      </c>
      <c r="F23" s="3" t="n">
        <v>0.63</v>
      </c>
      <c r="G23" s="3" t="n">
        <v>4.41</v>
      </c>
      <c r="H23" s="3" t="n">
        <v>0</v>
      </c>
      <c r="I23" s="3" t="n">
        <v>4.41</v>
      </c>
      <c r="K23" s="3" t="n">
        <v>4.41</v>
      </c>
      <c r="L23" s="3" t="n">
        <v>4.41</v>
      </c>
      <c r="M23" s="3" t="n">
        <v>4.41</v>
      </c>
      <c r="N23" t="inlineStr">
        <is>
          <t>✓ Match</t>
        </is>
      </c>
    </row>
    <row r="24">
      <c r="A24" t="n">
        <v>23</v>
      </c>
      <c r="B24" t="inlineStr">
        <is>
          <t>Kitchen</t>
        </is>
      </c>
      <c r="C24" s="2" t="inlineStr">
        <is>
          <t>Tear out wet drywall, cleanup, bag, per LF - up to 2' tall</t>
        </is>
      </c>
      <c r="D24" t="inlineStr">
        <is>
          <t>LF</t>
        </is>
      </c>
      <c r="E24" t="n">
        <v>22</v>
      </c>
      <c r="F24" s="3" t="n">
        <v>4.42</v>
      </c>
      <c r="G24" s="3" t="n">
        <v>97.23999999999999</v>
      </c>
      <c r="H24" s="3" t="n">
        <v>0.54</v>
      </c>
      <c r="I24" s="3" t="n">
        <v>97.78</v>
      </c>
      <c r="K24" s="3" t="n">
        <v>97.78</v>
      </c>
      <c r="L24" s="3" t="n">
        <v>97.78</v>
      </c>
      <c r="M24" s="3" t="n">
        <v>97.78</v>
      </c>
      <c r="N24" t="inlineStr">
        <is>
          <t>✓ Match</t>
        </is>
      </c>
    </row>
    <row r="25">
      <c r="A25" t="n">
        <v>24</v>
      </c>
      <c r="B25" t="inlineStr">
        <is>
          <t>Kitchen</t>
        </is>
      </c>
      <c r="C25" s="2" t="inlineStr">
        <is>
          <t>Tear out baseboard</t>
        </is>
      </c>
      <c r="D25" t="inlineStr">
        <is>
          <t>LF</t>
        </is>
      </c>
      <c r="E25" t="n">
        <v>0</v>
      </c>
      <c r="F25" s="3" t="n">
        <v>0.63</v>
      </c>
      <c r="G25" s="3" t="n">
        <v>0</v>
      </c>
      <c r="H25" s="3" t="n">
        <v>0</v>
      </c>
      <c r="I25" s="3" t="n">
        <v>0</v>
      </c>
      <c r="K25" s="3" t="n">
        <v>0</v>
      </c>
      <c r="L25" s="3" t="n">
        <v>0</v>
      </c>
      <c r="M25" s="3" t="n">
        <v>0</v>
      </c>
      <c r="N25" t="inlineStr">
        <is>
          <t>N/A</t>
        </is>
      </c>
    </row>
    <row r="26">
      <c r="A26" t="n">
        <v>25</v>
      </c>
      <c r="B26" t="inlineStr">
        <is>
          <t>Kitchen</t>
        </is>
      </c>
      <c r="C26" s="2" t="inlineStr">
        <is>
          <t>add- on for tearing out trim base from tile grout *</t>
        </is>
      </c>
      <c r="D26" t="inlineStr">
        <is>
          <t>EA</t>
        </is>
      </c>
      <c r="E26" t="n">
        <v>0</v>
      </c>
      <c r="F26" s="3" t="n">
        <v>0</v>
      </c>
      <c r="G26" s="3" t="n">
        <v>0</v>
      </c>
      <c r="H26" s="3" t="n">
        <v>0</v>
      </c>
      <c r="I26" s="3" t="n">
        <v>0</v>
      </c>
      <c r="K26" s="3" t="n">
        <v>0</v>
      </c>
      <c r="L26" s="3" t="n">
        <v>0</v>
      </c>
      <c r="M26" s="3" t="n">
        <v>0</v>
      </c>
      <c r="N26" t="inlineStr">
        <is>
          <t>N/A</t>
        </is>
      </c>
    </row>
    <row r="27">
      <c r="A27" t="n">
        <v>26</v>
      </c>
      <c r="B27" t="inlineStr">
        <is>
          <t>Kitchen</t>
        </is>
      </c>
      <c r="C27" s="2" t="inlineStr">
        <is>
          <t>HEPA Vacuuming - Detailed - (PER SF) photos show a shop vac</t>
        </is>
      </c>
      <c r="D27" t="inlineStr">
        <is>
          <t>SF</t>
        </is>
      </c>
      <c r="E27" t="n">
        <v>0</v>
      </c>
      <c r="F27" s="3" t="n">
        <v>0.82</v>
      </c>
      <c r="G27" s="3" t="n">
        <v>0</v>
      </c>
      <c r="H27" s="3" t="n">
        <v>0</v>
      </c>
      <c r="I27" s="3" t="n">
        <v>0</v>
      </c>
      <c r="K27" s="3" t="n">
        <v>0</v>
      </c>
      <c r="L27" s="3" t="n">
        <v>0</v>
      </c>
      <c r="M27" s="3" t="n">
        <v>0</v>
      </c>
      <c r="N27" t="inlineStr">
        <is>
          <t>N/A</t>
        </is>
      </c>
    </row>
    <row r="28">
      <c r="A28" t="n">
        <v>27</v>
      </c>
      <c r="B28" t="inlineStr">
        <is>
          <t>Kitchen</t>
        </is>
      </c>
      <c r="C28" s="2" t="inlineStr">
        <is>
          <t>Clean stud wall</t>
        </is>
      </c>
      <c r="D28" t="inlineStr">
        <is>
          <t>SF</t>
        </is>
      </c>
      <c r="E28" t="n">
        <v>44</v>
      </c>
      <c r="F28" s="3" t="n">
        <v>1.07</v>
      </c>
      <c r="G28" s="3" t="n">
        <v>47.08000000000001</v>
      </c>
      <c r="H28" s="3" t="n">
        <v>0.06</v>
      </c>
      <c r="I28" s="3" t="n">
        <v>47.14000000000001</v>
      </c>
      <c r="K28" s="3" t="n">
        <v>47.14</v>
      </c>
      <c r="L28" s="3" t="n">
        <v>47.14000000000001</v>
      </c>
      <c r="M28" s="3" t="n">
        <v>47.14</v>
      </c>
      <c r="N28" t="inlineStr">
        <is>
          <t>✓ Match</t>
        </is>
      </c>
    </row>
    <row r="29">
      <c r="A29" t="n">
        <v>28</v>
      </c>
      <c r="B29" t="inlineStr">
        <is>
          <t>Kitchen</t>
        </is>
      </c>
      <c r="C29" s="2" t="inlineStr">
        <is>
          <t>Clean floor</t>
        </is>
      </c>
      <c r="D29" t="inlineStr">
        <is>
          <t>SF</t>
        </is>
      </c>
      <c r="E29" t="n">
        <v>184</v>
      </c>
      <c r="F29" s="3" t="n">
        <v>0.59</v>
      </c>
      <c r="G29" s="3" t="n">
        <v>108.56</v>
      </c>
      <c r="H29" s="3" t="n">
        <v>0.13</v>
      </c>
      <c r="I29" s="3" t="n">
        <v>108.69</v>
      </c>
      <c r="K29" s="3" t="n">
        <v>108.69</v>
      </c>
      <c r="L29" s="3" t="n">
        <v>108.69</v>
      </c>
      <c r="M29" s="3" t="n">
        <v>108.69</v>
      </c>
      <c r="N29" t="inlineStr">
        <is>
          <t>✓ Match</t>
        </is>
      </c>
    </row>
    <row r="30">
      <c r="A30" t="n">
        <v>29</v>
      </c>
      <c r="B30" t="inlineStr">
        <is>
          <t>Kitchen</t>
        </is>
      </c>
      <c r="C30" s="2" t="inlineStr">
        <is>
          <t>Apply plant-based anti-microbial agent to the surface area</t>
        </is>
      </c>
      <c r="D30" t="inlineStr">
        <is>
          <t>SF</t>
        </is>
      </c>
      <c r="E30" t="n">
        <v>120</v>
      </c>
      <c r="F30" s="3" t="n">
        <v>0.34</v>
      </c>
      <c r="G30" s="3" t="n">
        <v>40.8</v>
      </c>
      <c r="H30" s="3" t="n">
        <v>0.52</v>
      </c>
      <c r="I30" s="3" t="n">
        <v>41.32000000000001</v>
      </c>
      <c r="K30" s="3" t="n">
        <v>41.32</v>
      </c>
      <c r="L30" s="3" t="n">
        <v>41.32000000000001</v>
      </c>
      <c r="M30" s="3" t="n">
        <v>41.32</v>
      </c>
      <c r="N30" t="inlineStr">
        <is>
          <t>✓ Match</t>
        </is>
      </c>
    </row>
    <row r="31">
      <c r="A31" t="n">
        <v>30</v>
      </c>
      <c r="B31" t="inlineStr">
        <is>
          <t>Kitchen</t>
        </is>
      </c>
      <c r="C31" s="2" t="inlineStr">
        <is>
          <t>Air mover (per 24 hour period) - No monitoring</t>
        </is>
      </c>
      <c r="D31" t="inlineStr">
        <is>
          <t>EA</t>
        </is>
      </c>
      <c r="E31" t="n">
        <v>11</v>
      </c>
      <c r="F31" s="3" t="n">
        <v>25.25</v>
      </c>
      <c r="G31" s="3" t="n">
        <v>277.75</v>
      </c>
      <c r="H31" s="3" t="n">
        <v>0</v>
      </c>
      <c r="I31" s="3" t="n">
        <v>277.75</v>
      </c>
      <c r="K31" s="3" t="n">
        <v>277.75</v>
      </c>
      <c r="L31" s="3" t="n">
        <v>277.75</v>
      </c>
      <c r="M31" s="3" t="n">
        <v>277.75</v>
      </c>
      <c r="N31" t="inlineStr">
        <is>
          <t>✓ Match</t>
        </is>
      </c>
    </row>
    <row r="32">
      <c r="A32" t="n">
        <v>31</v>
      </c>
      <c r="B32" t="inlineStr">
        <is>
          <t>Kitchen</t>
        </is>
      </c>
      <c r="C32" s="2" t="inlineStr">
        <is>
          <t>Dehumidifier (per 24 hr period)- 110-159 ppd - No</t>
        </is>
      </c>
      <c r="D32" t="inlineStr">
        <is>
          <t>EA</t>
        </is>
      </c>
      <c r="E32" t="n">
        <v>5</v>
      </c>
      <c r="F32" s="3" t="n">
        <v>106.52</v>
      </c>
      <c r="G32" s="3" t="n">
        <v>532.6</v>
      </c>
      <c r="H32" s="3" t="n">
        <v>0</v>
      </c>
      <c r="I32" s="3" t="n">
        <v>532.6</v>
      </c>
      <c r="K32" s="3" t="n">
        <v>532.6</v>
      </c>
      <c r="L32" s="3" t="n">
        <v>532.6</v>
      </c>
      <c r="M32" s="3" t="n">
        <v>532.6</v>
      </c>
      <c r="N32" t="inlineStr">
        <is>
          <t>✓ Match</t>
        </is>
      </c>
    </row>
    <row r="33">
      <c r="A33" t="n">
        <v>32</v>
      </c>
      <c r="B33" t="inlineStr">
        <is>
          <t>Kitchen</t>
        </is>
      </c>
      <c r="C33" s="2" t="inlineStr">
        <is>
          <t>Tear out and bag wet insulation, per LF - to 2' tall</t>
        </is>
      </c>
      <c r="D33" t="inlineStr">
        <is>
          <t>LF</t>
        </is>
      </c>
      <c r="E33" t="n">
        <v>6</v>
      </c>
      <c r="F33" s="3" t="n">
        <v>1.76</v>
      </c>
      <c r="G33" s="3" t="n">
        <v>10.56</v>
      </c>
      <c r="H33" s="3" t="n">
        <v>0.06</v>
      </c>
      <c r="I33" s="3" t="n">
        <v>10.62</v>
      </c>
      <c r="K33" s="3" t="n">
        <v>10.62</v>
      </c>
      <c r="L33" s="3" t="n">
        <v>10.62</v>
      </c>
      <c r="M33" s="3" t="n">
        <v>10.62</v>
      </c>
      <c r="N33" t="inlineStr">
        <is>
          <t>✓ Match</t>
        </is>
      </c>
    </row>
    <row r="34">
      <c r="A34" t="n">
        <v>33</v>
      </c>
      <c r="B34" t="inlineStr">
        <is>
          <t>Bathroom</t>
        </is>
      </c>
      <c r="C34" s="2" t="inlineStr">
        <is>
          <t>Interior door slab only - Detach</t>
        </is>
      </c>
      <c r="D34" t="inlineStr">
        <is>
          <t>EA</t>
        </is>
      </c>
      <c r="E34" t="n">
        <v>1</v>
      </c>
      <c r="F34" s="3" t="n">
        <v>8.09</v>
      </c>
      <c r="G34" s="3" t="n">
        <v>8.09</v>
      </c>
      <c r="H34" s="3" t="n">
        <v>0</v>
      </c>
      <c r="I34" s="3" t="n">
        <v>8.09</v>
      </c>
      <c r="K34" s="3" t="n">
        <v>8.09</v>
      </c>
      <c r="L34" s="3" t="n">
        <v>8.09</v>
      </c>
      <c r="M34" s="3" t="n">
        <v>8.09</v>
      </c>
      <c r="N34" t="inlineStr">
        <is>
          <t>✓ Match</t>
        </is>
      </c>
    </row>
    <row r="35">
      <c r="A35" t="n">
        <v>34</v>
      </c>
      <c r="B35" t="inlineStr">
        <is>
          <t>Bathroom</t>
        </is>
      </c>
      <c r="C35" s="2" t="inlineStr">
        <is>
          <t>Toilet - Detach</t>
        </is>
      </c>
      <c r="D35" t="inlineStr">
        <is>
          <t>EA</t>
        </is>
      </c>
      <c r="E35" t="n">
        <v>1</v>
      </c>
      <c r="F35" s="3" t="n">
        <v>61.06</v>
      </c>
      <c r="G35" s="3" t="n">
        <v>61.06</v>
      </c>
      <c r="H35" s="3" t="n">
        <v>0.06</v>
      </c>
      <c r="I35" s="3" t="n">
        <v>61.12</v>
      </c>
      <c r="K35" s="3" t="n">
        <v>61.12</v>
      </c>
      <c r="L35" s="3" t="n">
        <v>61.12</v>
      </c>
      <c r="M35" s="3" t="n">
        <v>61.12</v>
      </c>
      <c r="N35" t="inlineStr">
        <is>
          <t>✓ Match</t>
        </is>
      </c>
    </row>
    <row r="36">
      <c r="A36" t="n">
        <v>35</v>
      </c>
      <c r="B36" t="inlineStr">
        <is>
          <t>Bathroom</t>
        </is>
      </c>
      <c r="C36" s="2" t="inlineStr">
        <is>
          <t>Towel bar - Detach &amp; reset</t>
        </is>
      </c>
      <c r="D36" t="inlineStr">
        <is>
          <t>EA</t>
        </is>
      </c>
      <c r="E36" t="n">
        <v>0.5</v>
      </c>
      <c r="F36" s="3" t="n">
        <v>22.37</v>
      </c>
      <c r="G36" s="3" t="n">
        <v>11.185</v>
      </c>
      <c r="H36" s="3" t="n">
        <v>0</v>
      </c>
      <c r="I36" s="3" t="n">
        <v>11.185</v>
      </c>
      <c r="K36" s="3" t="n">
        <v>11.19</v>
      </c>
      <c r="L36" s="3" t="n">
        <v>11.185</v>
      </c>
      <c r="M36" s="3" t="n">
        <v>11.19</v>
      </c>
      <c r="N36" t="inlineStr">
        <is>
          <t>✓ Match</t>
        </is>
      </c>
    </row>
    <row r="37">
      <c r="A37" t="n">
        <v>36</v>
      </c>
      <c r="B37" t="inlineStr">
        <is>
          <t>Bathroom</t>
        </is>
      </c>
      <c r="C37" s="2" t="inlineStr">
        <is>
          <t>Toilet paper holder - Detach &amp; reset</t>
        </is>
      </c>
      <c r="D37" t="inlineStr">
        <is>
          <t>EA</t>
        </is>
      </c>
      <c r="E37" t="n">
        <v>0.5</v>
      </c>
      <c r="F37" s="3" t="n">
        <v>23.61</v>
      </c>
      <c r="G37" s="3" t="n">
        <v>11.805</v>
      </c>
      <c r="H37" s="3" t="n">
        <v>0</v>
      </c>
      <c r="I37" s="3" t="n">
        <v>11.805</v>
      </c>
      <c r="K37" s="3" t="n">
        <v>11.81</v>
      </c>
      <c r="L37" s="3" t="n">
        <v>11.805</v>
      </c>
      <c r="M37" s="3" t="n">
        <v>11.81</v>
      </c>
      <c r="N37" t="inlineStr">
        <is>
          <t>✓ Match</t>
        </is>
      </c>
    </row>
    <row r="38">
      <c r="A38" t="n">
        <v>37</v>
      </c>
      <c r="B38" t="inlineStr">
        <is>
          <t>Bathroom</t>
        </is>
      </c>
      <c r="C38" s="2" t="inlineStr">
        <is>
          <t>Garbage disposal / disposer - Detach This was not in this room</t>
        </is>
      </c>
      <c r="D38" t="inlineStr">
        <is>
          <t>EA</t>
        </is>
      </c>
      <c r="E38" t="n">
        <v>0</v>
      </c>
      <c r="F38" s="3" t="n">
        <v>48.7</v>
      </c>
      <c r="G38" s="3" t="n">
        <v>0</v>
      </c>
      <c r="H38" s="3" t="n">
        <v>0</v>
      </c>
      <c r="I38" s="3" t="n">
        <v>0</v>
      </c>
      <c r="K38" s="3" t="n">
        <v>0</v>
      </c>
      <c r="L38" s="3" t="n">
        <v>0</v>
      </c>
      <c r="M38" s="3" t="n">
        <v>0</v>
      </c>
      <c r="N38" t="inlineStr">
        <is>
          <t>N/A</t>
        </is>
      </c>
    </row>
    <row r="39">
      <c r="A39" t="n">
        <v>38</v>
      </c>
      <c r="B39" t="inlineStr">
        <is>
          <t>Bathroom</t>
        </is>
      </c>
      <c r="C39" s="2" t="inlineStr">
        <is>
          <t>Tear out cabinetry - vanity</t>
        </is>
      </c>
      <c r="D39" t="inlineStr">
        <is>
          <t>LF</t>
        </is>
      </c>
      <c r="E39" t="n">
        <v>2</v>
      </c>
      <c r="F39" s="3" t="n">
        <v>11.28</v>
      </c>
      <c r="G39" s="3" t="n">
        <v>22.56</v>
      </c>
      <c r="H39" s="3" t="n">
        <v>0</v>
      </c>
      <c r="I39" s="3" t="n">
        <v>22.56</v>
      </c>
      <c r="K39" s="3" t="n">
        <v>22.56</v>
      </c>
      <c r="L39" s="3" t="n">
        <v>22.56</v>
      </c>
      <c r="M39" s="3" t="n">
        <v>22.56</v>
      </c>
      <c r="N39" t="inlineStr">
        <is>
          <t>✓ Match</t>
        </is>
      </c>
    </row>
    <row r="40">
      <c r="A40" t="n">
        <v>39</v>
      </c>
      <c r="B40" t="inlineStr">
        <is>
          <t>Bathroom</t>
        </is>
      </c>
      <c r="C40" s="2" t="inlineStr">
        <is>
          <t>Sink - single basin - Detach</t>
        </is>
      </c>
      <c r="D40" t="inlineStr">
        <is>
          <t>EA</t>
        </is>
      </c>
      <c r="E40" t="n">
        <v>1</v>
      </c>
      <c r="F40" s="3" t="n">
        <v>36.35</v>
      </c>
      <c r="G40" s="3" t="n">
        <v>36.35</v>
      </c>
      <c r="H40" s="3" t="n">
        <v>0</v>
      </c>
      <c r="I40" s="3" t="n">
        <v>36.35</v>
      </c>
      <c r="K40" s="3" t="n">
        <v>36.35</v>
      </c>
      <c r="L40" s="3" t="n">
        <v>36.35</v>
      </c>
      <c r="M40" s="3" t="n">
        <v>36.35</v>
      </c>
      <c r="N40" t="inlineStr">
        <is>
          <t>✓ Match</t>
        </is>
      </c>
    </row>
    <row r="41">
      <c r="A41" t="n">
        <v>40</v>
      </c>
      <c r="B41" t="inlineStr">
        <is>
          <t>Bathroom</t>
        </is>
      </c>
      <c r="C41" s="2" t="inlineStr">
        <is>
          <t>Tear out trim</t>
        </is>
      </c>
      <c r="D41" t="inlineStr">
        <is>
          <t>LF</t>
        </is>
      </c>
      <c r="E41" t="n">
        <v>16</v>
      </c>
      <c r="F41" s="3" t="n">
        <v>0.63</v>
      </c>
      <c r="G41" s="3" t="n">
        <v>10.08</v>
      </c>
      <c r="H41" s="3" t="n">
        <v>0</v>
      </c>
      <c r="I41" s="3" t="n">
        <v>10.08</v>
      </c>
      <c r="K41" s="3" t="n">
        <v>10.08</v>
      </c>
      <c r="L41" s="3" t="n">
        <v>10.08</v>
      </c>
      <c r="M41" s="3" t="n">
        <v>10.08</v>
      </c>
      <c r="N41" t="inlineStr">
        <is>
          <t>✓ Match</t>
        </is>
      </c>
    </row>
    <row r="42">
      <c r="A42" t="n">
        <v>41</v>
      </c>
      <c r="B42" t="inlineStr">
        <is>
          <t>Bathroom</t>
        </is>
      </c>
      <c r="C42" s="2" t="inlineStr">
        <is>
          <t>Tear out non-salv floating floor &amp; bag for disposal</t>
        </is>
      </c>
      <c r="D42" t="inlineStr">
        <is>
          <t>SF</t>
        </is>
      </c>
      <c r="E42" t="n">
        <v>24.35</v>
      </c>
      <c r="F42" s="3" t="n">
        <v>2.29</v>
      </c>
      <c r="G42" s="3" t="n">
        <v>55.76150000000001</v>
      </c>
      <c r="H42" s="3" t="n">
        <v>0.14</v>
      </c>
      <c r="I42" s="3" t="n">
        <v>55.90150000000001</v>
      </c>
      <c r="K42" s="3" t="n">
        <v>55.9</v>
      </c>
      <c r="L42" s="3" t="n">
        <v>55.90150000000001</v>
      </c>
      <c r="M42" s="3" t="n">
        <v>55.9</v>
      </c>
      <c r="N42" t="inlineStr">
        <is>
          <t>✓ Match</t>
        </is>
      </c>
    </row>
    <row r="43">
      <c r="A43" t="n">
        <v>42</v>
      </c>
      <c r="B43" t="inlineStr">
        <is>
          <t>Bathroom</t>
        </is>
      </c>
      <c r="C43" s="2" t="inlineStr">
        <is>
          <t>Remove Plumbing fixture supply line</t>
        </is>
      </c>
      <c r="D43" t="inlineStr">
        <is>
          <t>EA</t>
        </is>
      </c>
      <c r="E43" t="n">
        <v>2</v>
      </c>
      <c r="F43" s="3" t="n">
        <v>6.22</v>
      </c>
      <c r="G43" s="3" t="n">
        <v>12.44</v>
      </c>
      <c r="H43" s="3" t="n">
        <v>0</v>
      </c>
      <c r="I43" s="3" t="n">
        <v>12.44</v>
      </c>
      <c r="K43" s="3" t="n">
        <v>12.44</v>
      </c>
      <c r="L43" s="3" t="n">
        <v>12.44</v>
      </c>
      <c r="M43" s="3" t="n">
        <v>12.44</v>
      </c>
      <c r="N43" t="inlineStr">
        <is>
          <t>✓ Match</t>
        </is>
      </c>
    </row>
    <row r="44">
      <c r="A44" t="n">
        <v>43</v>
      </c>
      <c r="B44" t="inlineStr">
        <is>
          <t>Bathroom</t>
        </is>
      </c>
      <c r="C44" s="2" t="inlineStr">
        <is>
          <t>Remove P-trap assembly - ABS (plastic)</t>
        </is>
      </c>
      <c r="D44" t="inlineStr">
        <is>
          <t>EA</t>
        </is>
      </c>
      <c r="E44" t="n">
        <v>1</v>
      </c>
      <c r="F44" s="3" t="n">
        <v>9.33</v>
      </c>
      <c r="G44" s="3" t="n">
        <v>9.33</v>
      </c>
      <c r="H44" s="3" t="n">
        <v>0</v>
      </c>
      <c r="I44" s="3" t="n">
        <v>9.33</v>
      </c>
      <c r="K44" s="3" t="n">
        <v>9.33</v>
      </c>
      <c r="L44" s="3" t="n">
        <v>9.33</v>
      </c>
      <c r="M44" s="3" t="n">
        <v>9.33</v>
      </c>
      <c r="N44" t="inlineStr">
        <is>
          <t>✓ Match</t>
        </is>
      </c>
    </row>
    <row r="45">
      <c r="A45" t="n">
        <v>44</v>
      </c>
      <c r="B45" t="inlineStr">
        <is>
          <t>Bathroom</t>
        </is>
      </c>
      <c r="C45" s="2" t="inlineStr">
        <is>
          <t>Tear out wet drywall, cleanup, bag, per LF - up to 2' tall</t>
        </is>
      </c>
      <c r="D45" t="inlineStr">
        <is>
          <t>LF</t>
        </is>
      </c>
      <c r="E45" t="n">
        <v>9</v>
      </c>
      <c r="F45" s="3" t="n">
        <v>4.42</v>
      </c>
      <c r="G45" s="3" t="n">
        <v>39.78</v>
      </c>
      <c r="H45" s="3" t="n">
        <v>0.22</v>
      </c>
      <c r="I45" s="3" t="n">
        <v>40</v>
      </c>
      <c r="K45" s="3" t="n">
        <v>40</v>
      </c>
      <c r="L45" s="3" t="n">
        <v>40</v>
      </c>
      <c r="M45" s="3" t="n">
        <v>40</v>
      </c>
      <c r="N45" t="inlineStr">
        <is>
          <t>✓ Match</t>
        </is>
      </c>
    </row>
    <row r="46">
      <c r="A46" t="n">
        <v>45</v>
      </c>
      <c r="B46" t="inlineStr">
        <is>
          <t>Bathroom</t>
        </is>
      </c>
      <c r="C46" s="2" t="inlineStr">
        <is>
          <t>Tear out wet drywall, cleanup, bag for disposal</t>
        </is>
      </c>
      <c r="D46" t="inlineStr">
        <is>
          <t>SF</t>
        </is>
      </c>
      <c r="E46" t="n">
        <v>4</v>
      </c>
      <c r="F46" s="3" t="n">
        <v>1.19</v>
      </c>
      <c r="G46" s="3" t="n">
        <v>4.76</v>
      </c>
      <c r="H46" s="3" t="n">
        <v>0.05</v>
      </c>
      <c r="I46" s="3" t="n">
        <v>4.81</v>
      </c>
      <c r="K46" s="3" t="n">
        <v>4.81</v>
      </c>
      <c r="L46" s="3" t="n">
        <v>4.81</v>
      </c>
      <c r="M46" s="3" t="n">
        <v>4.81</v>
      </c>
      <c r="N46" t="inlineStr">
        <is>
          <t>✓ Match</t>
        </is>
      </c>
    </row>
    <row r="47">
      <c r="A47" t="n">
        <v>46</v>
      </c>
      <c r="B47" t="inlineStr">
        <is>
          <t>Bathroom</t>
        </is>
      </c>
      <c r="C47" s="2" t="inlineStr">
        <is>
          <t>Tear out and bag wet insulation, per LF - to 2' tall</t>
        </is>
      </c>
      <c r="D47" t="inlineStr">
        <is>
          <t>LF</t>
        </is>
      </c>
      <c r="E47" t="n">
        <v>2.17</v>
      </c>
      <c r="F47" s="3" t="n">
        <v>1.76</v>
      </c>
      <c r="G47" s="3" t="n">
        <v>3.8192</v>
      </c>
      <c r="H47" s="3" t="n">
        <v>0.02</v>
      </c>
      <c r="I47" s="3" t="n">
        <v>3.8392</v>
      </c>
      <c r="K47" s="3" t="n">
        <v>3.84</v>
      </c>
      <c r="L47" s="3" t="n">
        <v>3.8392</v>
      </c>
      <c r="M47" s="3" t="n">
        <v>3.84</v>
      </c>
      <c r="N47" t="inlineStr">
        <is>
          <t>✓ Match</t>
        </is>
      </c>
    </row>
    <row r="48">
      <c r="A48" t="n">
        <v>47</v>
      </c>
      <c r="B48" t="inlineStr">
        <is>
          <t>Bathroom</t>
        </is>
      </c>
      <c r="C48" s="2" t="inlineStr">
        <is>
          <t>Tear out baseboard</t>
        </is>
      </c>
      <c r="D48" t="inlineStr">
        <is>
          <t>LF</t>
        </is>
      </c>
      <c r="E48" t="n">
        <v>14.08</v>
      </c>
      <c r="F48" s="3" t="n">
        <v>0.63</v>
      </c>
      <c r="G48" s="3" t="n">
        <v>8.8704</v>
      </c>
      <c r="H48" s="3" t="n">
        <v>0</v>
      </c>
      <c r="I48" s="3" t="n">
        <v>8.8704</v>
      </c>
      <c r="K48" s="3" t="n">
        <v>8.869999999999999</v>
      </c>
      <c r="L48" s="3" t="n">
        <v>8.8704</v>
      </c>
      <c r="M48" s="3" t="n">
        <v>8.869999999999999</v>
      </c>
      <c r="N48" t="inlineStr">
        <is>
          <t>✓ Match</t>
        </is>
      </c>
    </row>
    <row r="49">
      <c r="A49" t="n">
        <v>48</v>
      </c>
      <c r="B49" t="inlineStr">
        <is>
          <t>Bathroom</t>
        </is>
      </c>
      <c r="C49" s="2" t="inlineStr">
        <is>
          <t>add- on for tearing out trim base from tile grout *</t>
        </is>
      </c>
      <c r="D49" t="inlineStr">
        <is>
          <t>EA</t>
        </is>
      </c>
      <c r="E49" t="n">
        <v>0</v>
      </c>
      <c r="F49" s="3" t="n">
        <v>0</v>
      </c>
      <c r="G49" s="3" t="n">
        <v>0</v>
      </c>
      <c r="H49" s="3" t="n">
        <v>0</v>
      </c>
      <c r="I49" s="3" t="n">
        <v>0</v>
      </c>
      <c r="K49" s="3" t="n">
        <v>0</v>
      </c>
      <c r="L49" s="3" t="n">
        <v>0</v>
      </c>
      <c r="M49" s="3" t="n">
        <v>0</v>
      </c>
      <c r="N49" t="inlineStr">
        <is>
          <t>N/A</t>
        </is>
      </c>
    </row>
    <row r="50">
      <c r="A50" t="n">
        <v>49</v>
      </c>
      <c r="B50" t="inlineStr">
        <is>
          <t>Bathroom</t>
        </is>
      </c>
      <c r="C50" s="2" t="inlineStr">
        <is>
          <t>Clean stud wall already cleaned half from the other side</t>
        </is>
      </c>
      <c r="D50" t="inlineStr">
        <is>
          <t>SF</t>
        </is>
      </c>
      <c r="E50" t="n">
        <v>18.08</v>
      </c>
      <c r="F50" s="3" t="n">
        <v>1.07</v>
      </c>
      <c r="G50" s="3" t="n">
        <v>19.3456</v>
      </c>
      <c r="H50" s="3" t="n">
        <v>0.03</v>
      </c>
      <c r="I50" s="3" t="n">
        <v>19.3756</v>
      </c>
      <c r="K50" s="3" t="n">
        <v>19.38</v>
      </c>
      <c r="L50" s="3" t="n">
        <v>19.3756</v>
      </c>
      <c r="M50" s="3" t="n">
        <v>19.38</v>
      </c>
      <c r="N50" t="inlineStr">
        <is>
          <t>✓ Match</t>
        </is>
      </c>
    </row>
    <row r="51">
      <c r="A51" t="n">
        <v>50</v>
      </c>
      <c r="B51" t="inlineStr">
        <is>
          <t>Bathroom</t>
        </is>
      </c>
      <c r="C51" s="2" t="inlineStr">
        <is>
          <t>Clean floor</t>
        </is>
      </c>
      <c r="D51" t="inlineStr">
        <is>
          <t>SF</t>
        </is>
      </c>
      <c r="E51" t="n">
        <v>24.35</v>
      </c>
      <c r="F51" s="3" t="n">
        <v>0.59</v>
      </c>
      <c r="G51" s="3" t="n">
        <v>14.3665</v>
      </c>
      <c r="H51" s="3" t="n">
        <v>0.02</v>
      </c>
      <c r="I51" s="3" t="n">
        <v>14.3865</v>
      </c>
      <c r="K51" s="3" t="n">
        <v>14.39</v>
      </c>
      <c r="L51" s="3" t="n">
        <v>14.3865</v>
      </c>
      <c r="M51" s="3" t="n">
        <v>14.39</v>
      </c>
      <c r="N51" t="inlineStr">
        <is>
          <t>✓ Match</t>
        </is>
      </c>
    </row>
    <row r="52">
      <c r="A52" t="n">
        <v>51</v>
      </c>
      <c r="B52" t="inlineStr">
        <is>
          <t>Bathroom</t>
        </is>
      </c>
      <c r="C52" s="2" t="inlineStr">
        <is>
          <t>Apply plant-based anti-microbial agent to more than the floor</t>
        </is>
      </c>
      <c r="D52" t="inlineStr">
        <is>
          <t>SF</t>
        </is>
      </c>
      <c r="E52" t="n">
        <v>42.35</v>
      </c>
      <c r="F52" s="3" t="n">
        <v>0.34</v>
      </c>
      <c r="G52" s="3" t="n">
        <v>14.399</v>
      </c>
      <c r="H52" s="3" t="n">
        <v>0.18</v>
      </c>
      <c r="I52" s="3" t="n">
        <v>14.579</v>
      </c>
      <c r="K52" s="3" t="n">
        <v>14.58</v>
      </c>
      <c r="L52" s="3" t="n">
        <v>14.579</v>
      </c>
      <c r="M52" s="3" t="n">
        <v>14.58</v>
      </c>
      <c r="N52" t="inlineStr">
        <is>
          <t>✓ Match</t>
        </is>
      </c>
    </row>
    <row r="53">
      <c r="A53" t="n">
        <v>52</v>
      </c>
      <c r="B53" t="inlineStr">
        <is>
          <t>Bathroom</t>
        </is>
      </c>
      <c r="C53" s="2" t="inlineStr">
        <is>
          <t>HEPA Vacuuming - Detailed - (PER SF) photos do not support show a shop vac being used</t>
        </is>
      </c>
      <c r="D53" t="inlineStr">
        <is>
          <t>SF</t>
        </is>
      </c>
      <c r="E53" t="n">
        <v>0</v>
      </c>
      <c r="F53" s="3" t="n">
        <v>0.82</v>
      </c>
      <c r="G53" s="3" t="n">
        <v>0</v>
      </c>
      <c r="H53" s="3" t="n">
        <v>0</v>
      </c>
      <c r="I53" s="3" t="n">
        <v>0</v>
      </c>
      <c r="K53" s="3" t="n">
        <v>0</v>
      </c>
      <c r="L53" s="3" t="n">
        <v>0</v>
      </c>
      <c r="M53" s="3" t="n">
        <v>0</v>
      </c>
      <c r="N53" t="inlineStr">
        <is>
          <t>N/A</t>
        </is>
      </c>
    </row>
    <row r="54">
      <c r="A54" t="n">
        <v>53</v>
      </c>
      <c r="B54" t="inlineStr">
        <is>
          <t>Bathroom</t>
        </is>
      </c>
      <c r="C54" s="2" t="inlineStr">
        <is>
          <t>Dehumidifier (per 24 hr period) - 70-109 ppd - No dehu was on site from 1/17-1/24 will pay for 5 days</t>
        </is>
      </c>
      <c r="D54" t="inlineStr">
        <is>
          <t>EA</t>
        </is>
      </c>
      <c r="E54" t="n">
        <v>5</v>
      </c>
      <c r="F54" s="3" t="n">
        <v>73.23</v>
      </c>
      <c r="G54" s="3" t="n">
        <v>366.15</v>
      </c>
      <c r="H54" s="3" t="n">
        <v>0</v>
      </c>
      <c r="I54" s="3" t="n">
        <v>366.15</v>
      </c>
      <c r="K54" s="3" t="n">
        <v>366.15</v>
      </c>
      <c r="L54" s="3" t="n">
        <v>366.15</v>
      </c>
      <c r="M54" s="3" t="n">
        <v>366.15</v>
      </c>
      <c r="N54" t="inlineStr">
        <is>
          <t>✓ Match</t>
        </is>
      </c>
    </row>
    <row r="55">
      <c r="A55" t="n">
        <v>54</v>
      </c>
      <c r="B55" t="inlineStr">
        <is>
          <t>Bathroom</t>
        </is>
      </c>
      <c r="C55" s="2" t="inlineStr">
        <is>
          <t>Air mover (per 24 hour period) - No monitoring</t>
        </is>
      </c>
      <c r="D55" t="inlineStr">
        <is>
          <t>EA</t>
        </is>
      </c>
      <c r="E55" t="n">
        <v>3</v>
      </c>
      <c r="F55" s="3" t="n">
        <v>25.25</v>
      </c>
      <c r="G55" s="3" t="n">
        <v>75.75</v>
      </c>
      <c r="H55" s="3" t="n">
        <v>0</v>
      </c>
      <c r="I55" s="3" t="n">
        <v>75.75</v>
      </c>
      <c r="K55" s="3" t="n">
        <v>75.75</v>
      </c>
      <c r="L55" s="3" t="n">
        <v>75.75</v>
      </c>
      <c r="M55" s="3" t="n">
        <v>75.75</v>
      </c>
      <c r="N55" t="inlineStr">
        <is>
          <t>✓ Match</t>
        </is>
      </c>
    </row>
    <row r="56">
      <c r="A56" t="n">
        <v>55</v>
      </c>
      <c r="B56" t="inlineStr">
        <is>
          <t>Landing</t>
        </is>
      </c>
      <c r="C56" s="2" t="inlineStr">
        <is>
          <t>Interior door slab only - Detach</t>
        </is>
      </c>
      <c r="D56" t="inlineStr">
        <is>
          <t>EA</t>
        </is>
      </c>
      <c r="E56" t="n">
        <v>1</v>
      </c>
      <c r="F56" s="3" t="n">
        <v>8.09</v>
      </c>
      <c r="G56" s="3" t="n">
        <v>8.09</v>
      </c>
      <c r="H56" s="3" t="n">
        <v>0</v>
      </c>
      <c r="I56" s="3" t="n">
        <v>8.09</v>
      </c>
      <c r="K56" s="3" t="n">
        <v>8.09</v>
      </c>
      <c r="L56" s="3" t="n">
        <v>8.09</v>
      </c>
      <c r="M56" s="3" t="n">
        <v>8.09</v>
      </c>
      <c r="N56" t="inlineStr">
        <is>
          <t>✓ Match</t>
        </is>
      </c>
    </row>
    <row r="57">
      <c r="A57" t="n">
        <v>56</v>
      </c>
      <c r="B57" t="inlineStr">
        <is>
          <t>Landing</t>
        </is>
      </c>
      <c r="C57" s="2" t="inlineStr">
        <is>
          <t>Containment Barrier/Airlock/Decon. Chamber</t>
        </is>
      </c>
      <c r="D57" t="inlineStr">
        <is>
          <t>SF</t>
        </is>
      </c>
      <c r="E57" t="n">
        <v>40</v>
      </c>
      <c r="F57" s="3" t="n">
        <v>1.08</v>
      </c>
      <c r="G57" s="3" t="n">
        <v>43.2</v>
      </c>
      <c r="H57" s="3" t="n">
        <v>0.49</v>
      </c>
      <c r="I57" s="3" t="n">
        <v>43.69</v>
      </c>
      <c r="K57" s="3" t="n">
        <v>43.69</v>
      </c>
      <c r="L57" s="3" t="n">
        <v>43.69</v>
      </c>
      <c r="M57" s="3" t="n">
        <v>43.69</v>
      </c>
      <c r="N57" t="inlineStr">
        <is>
          <t>✓ Match</t>
        </is>
      </c>
    </row>
    <row r="58">
      <c r="A58" t="n">
        <v>57</v>
      </c>
      <c r="B58" t="inlineStr">
        <is>
          <t>Landing</t>
        </is>
      </c>
      <c r="C58" s="2" t="inlineStr">
        <is>
          <t>Peel &amp; seal zipper - heavy duty</t>
        </is>
      </c>
      <c r="D58" t="inlineStr">
        <is>
          <t>EA</t>
        </is>
      </c>
      <c r="E58" t="n">
        <v>2</v>
      </c>
      <c r="F58" s="3" t="n">
        <v>17.12</v>
      </c>
      <c r="G58" s="3" t="n">
        <v>34.24</v>
      </c>
      <c r="H58" s="3" t="n">
        <v>1.82</v>
      </c>
      <c r="I58" s="3" t="n">
        <v>36.06</v>
      </c>
      <c r="K58" s="3" t="n">
        <v>36.06</v>
      </c>
      <c r="L58" s="3" t="n">
        <v>36.06</v>
      </c>
      <c r="M58" s="3" t="n">
        <v>36.06</v>
      </c>
      <c r="N58" t="inlineStr">
        <is>
          <t>✓ Match</t>
        </is>
      </c>
    </row>
    <row r="59">
      <c r="A59" t="n">
        <v>58</v>
      </c>
      <c r="B59" t="inlineStr">
        <is>
          <t>Landing</t>
        </is>
      </c>
      <c r="C59" s="2" t="inlineStr">
        <is>
          <t>Lift carpet for drying</t>
        </is>
      </c>
      <c r="D59" t="inlineStr">
        <is>
          <t>SF</t>
        </is>
      </c>
      <c r="E59" t="n">
        <v>33.83</v>
      </c>
      <c r="F59" s="3" t="n">
        <v>0.49</v>
      </c>
      <c r="G59" s="3" t="n">
        <v>16.5767</v>
      </c>
      <c r="H59" s="3" t="n">
        <v>0</v>
      </c>
      <c r="I59" s="3" t="n">
        <v>16.5767</v>
      </c>
      <c r="K59" s="3" t="n">
        <v>16.58</v>
      </c>
      <c r="L59" s="3" t="n">
        <v>16.5767</v>
      </c>
      <c r="M59" s="3" t="n">
        <v>16.58</v>
      </c>
      <c r="N59" t="inlineStr">
        <is>
          <t>✓ Match</t>
        </is>
      </c>
    </row>
    <row r="60">
      <c r="A60" t="n">
        <v>59</v>
      </c>
      <c r="B60" t="inlineStr">
        <is>
          <t>Landing</t>
        </is>
      </c>
      <c r="C60" s="2" t="inlineStr">
        <is>
          <t>Tear out wet carpet pad and bag for disposal</t>
        </is>
      </c>
      <c r="D60" t="inlineStr">
        <is>
          <t>SF</t>
        </is>
      </c>
      <c r="E60" t="n">
        <v>33.83</v>
      </c>
      <c r="F60" s="3" t="n">
        <v>0.68</v>
      </c>
      <c r="G60" s="3" t="n">
        <v>23.0044</v>
      </c>
      <c r="H60" s="3" t="n">
        <v>0.17</v>
      </c>
      <c r="I60" s="3" t="n">
        <v>23.1744</v>
      </c>
      <c r="K60" s="3" t="n">
        <v>23.17</v>
      </c>
      <c r="L60" s="3" t="n">
        <v>23.1744</v>
      </c>
      <c r="M60" s="3" t="n">
        <v>23.17</v>
      </c>
      <c r="N60" t="inlineStr">
        <is>
          <t>✓ Match</t>
        </is>
      </c>
    </row>
    <row r="61">
      <c r="A61" t="n">
        <v>60</v>
      </c>
      <c r="B61" t="inlineStr">
        <is>
          <t>Landing</t>
        </is>
      </c>
      <c r="C61" s="2" t="inlineStr">
        <is>
          <t>HEPA Vacuuming - Detailed - (PER SF) photos do not support</t>
        </is>
      </c>
      <c r="D61" t="inlineStr">
        <is>
          <t>SF</t>
        </is>
      </c>
      <c r="E61" t="n">
        <v>0</v>
      </c>
      <c r="F61" s="3" t="n">
        <v>0.82</v>
      </c>
      <c r="G61" s="3" t="n">
        <v>0</v>
      </c>
      <c r="H61" s="3" t="n">
        <v>0</v>
      </c>
      <c r="I61" s="3" t="n">
        <v>0</v>
      </c>
      <c r="K61" s="3" t="n">
        <v>0</v>
      </c>
      <c r="L61" s="3" t="n">
        <v>0</v>
      </c>
      <c r="M61" s="3" t="n">
        <v>0</v>
      </c>
      <c r="N61" t="inlineStr">
        <is>
          <t>N/A</t>
        </is>
      </c>
    </row>
    <row r="62">
      <c r="A62" t="n">
        <v>61</v>
      </c>
      <c r="B62" t="inlineStr">
        <is>
          <t>Landing</t>
        </is>
      </c>
      <c r="C62" s="2" t="inlineStr">
        <is>
          <t>Clean floor</t>
        </is>
      </c>
      <c r="D62" t="inlineStr">
        <is>
          <t>SF</t>
        </is>
      </c>
      <c r="E62" t="n">
        <v>33.83</v>
      </c>
      <c r="F62" s="3" t="n">
        <v>0.59</v>
      </c>
      <c r="G62" s="3" t="n">
        <v>19.9597</v>
      </c>
      <c r="H62" s="3" t="n">
        <v>0.02</v>
      </c>
      <c r="I62" s="3" t="n">
        <v>19.9797</v>
      </c>
      <c r="K62" s="3" t="n">
        <v>19.98</v>
      </c>
      <c r="L62" s="3" t="n">
        <v>19.9797</v>
      </c>
      <c r="M62" s="3" t="n">
        <v>19.98</v>
      </c>
      <c r="N62" t="inlineStr">
        <is>
          <t>✓ Match</t>
        </is>
      </c>
    </row>
    <row r="63">
      <c r="A63" t="n">
        <v>62</v>
      </c>
      <c r="B63" t="inlineStr">
        <is>
          <t>Landing</t>
        </is>
      </c>
      <c r="C63" s="2" t="inlineStr">
        <is>
          <t>Apply plant-based anti-microbial agent to the floor</t>
        </is>
      </c>
      <c r="D63" t="inlineStr">
        <is>
          <t>SF</t>
        </is>
      </c>
      <c r="E63" t="n">
        <v>33.83</v>
      </c>
      <c r="F63" s="3" t="n">
        <v>0.34</v>
      </c>
      <c r="G63" s="3" t="n">
        <v>11.5022</v>
      </c>
      <c r="H63" s="3" t="n">
        <v>0.15</v>
      </c>
      <c r="I63" s="3" t="n">
        <v>11.6522</v>
      </c>
      <c r="K63" s="3" t="n">
        <v>11.65</v>
      </c>
      <c r="L63" s="3" t="n">
        <v>11.6522</v>
      </c>
      <c r="M63" s="3" t="n">
        <v>11.65</v>
      </c>
      <c r="N63" t="inlineStr">
        <is>
          <t>✓ Match</t>
        </is>
      </c>
    </row>
    <row r="64">
      <c r="A64" t="n">
        <v>63</v>
      </c>
      <c r="B64" t="inlineStr">
        <is>
          <t>Landing</t>
        </is>
      </c>
      <c r="C64" s="2" t="inlineStr">
        <is>
          <t>Negative air fan/Air scrubber (24 hr period) - No monit.</t>
        </is>
      </c>
      <c r="D64" t="inlineStr">
        <is>
          <t>DA</t>
        </is>
      </c>
      <c r="E64" t="n">
        <v>0</v>
      </c>
      <c r="F64" s="3" t="n">
        <v>71.09999999999999</v>
      </c>
      <c r="G64" s="3" t="n">
        <v>0</v>
      </c>
      <c r="H64" s="3" t="n">
        <v>0</v>
      </c>
      <c r="I64" s="3" t="n">
        <v>0</v>
      </c>
      <c r="K64" s="3" t="n">
        <v>0</v>
      </c>
      <c r="L64" s="3" t="n">
        <v>0</v>
      </c>
      <c r="M64" s="3" t="n">
        <v>0</v>
      </c>
      <c r="N64" t="inlineStr">
        <is>
          <t>N/A</t>
        </is>
      </c>
    </row>
    <row r="65">
      <c r="A65" t="n">
        <v>64</v>
      </c>
      <c r="B65" t="inlineStr">
        <is>
          <t>Landing</t>
        </is>
      </c>
      <c r="C65" s="2" t="inlineStr">
        <is>
          <t>Air mover (per 24 hour period) - No monitoring</t>
        </is>
      </c>
      <c r="D65" t="inlineStr">
        <is>
          <t>EA</t>
        </is>
      </c>
      <c r="E65" t="n">
        <v>5</v>
      </c>
      <c r="F65" s="3" t="n">
        <v>25.25</v>
      </c>
      <c r="G65" s="3" t="n">
        <v>126.25</v>
      </c>
      <c r="H65" s="3" t="n">
        <v>0</v>
      </c>
      <c r="I65" s="3" t="n">
        <v>126.25</v>
      </c>
      <c r="K65" s="3" t="n">
        <v>126.25</v>
      </c>
      <c r="L65" s="3" t="n">
        <v>126.25</v>
      </c>
      <c r="M65" s="3" t="n">
        <v>126.25</v>
      </c>
      <c r="N65" t="inlineStr">
        <is>
          <t>✓ Match</t>
        </is>
      </c>
    </row>
    <row r="67">
      <c r="A67" s="4" t="inlineStr">
        <is>
          <t>TOTALS</t>
        </is>
      </c>
      <c r="G67" s="5" t="n">
        <v>3415.925199999999</v>
      </c>
      <c r="H67" s="5" t="n">
        <v>6.260000000000001</v>
      </c>
      <c r="I67" s="5" t="n">
        <v>3422.185199999999</v>
      </c>
      <c r="K67" s="5" t="n">
        <v>3422.2</v>
      </c>
      <c r="L67" s="5" t="n">
        <v>3422.185199999999</v>
      </c>
      <c r="M67" s="5" t="n">
        <v>3422.2</v>
      </c>
    </row>
    <row r="70">
      <c r="B70" s="6" t="inlineStr">
        <is>
          <t>✓</t>
        </is>
      </c>
      <c r="C70" s="7" t="inlineStr">
        <is>
          <t>COVERAGE SUMMARY</t>
        </is>
      </c>
    </row>
    <row r="71">
      <c r="C71" s="8" t="inlineStr">
        <is>
          <t>The figures below reflect auto-detected totals from the PDF. Status is informational for basic support.</t>
        </is>
      </c>
    </row>
    <row r="72">
      <c r="D72" s="9" t="inlineStr">
        <is>
          <t>Auto-Detected</t>
        </is>
      </c>
      <c r="E72" s="9" t="inlineStr">
        <is>
          <t>Calculated</t>
        </is>
      </c>
      <c r="F72" s="9" t="inlineStr">
        <is>
          <t>PDF Scraped</t>
        </is>
      </c>
      <c r="G72" s="9" t="inlineStr">
        <is>
          <t>Status</t>
        </is>
      </c>
    </row>
    <row r="73">
      <c r="C73" s="10" t="inlineStr">
        <is>
          <t>Summary for Dwelling</t>
        </is>
      </c>
    </row>
    <row r="74">
      <c r="C74" s="4" t="inlineStr">
        <is>
          <t>Line Item Total</t>
        </is>
      </c>
      <c r="D74" s="11" t="n">
        <v>3415.94</v>
      </c>
      <c r="E74" s="12" t="n">
        <v>3415.94</v>
      </c>
      <c r="F74" s="12" t="n">
        <v>3415.94</v>
      </c>
      <c r="G74" s="13" t="inlineStr">
        <is>
          <t>✓ PDF match</t>
        </is>
      </c>
    </row>
    <row r="75">
      <c r="C75" t="inlineStr">
        <is>
          <t>Material Sales Tax</t>
        </is>
      </c>
      <c r="D75" s="14" t="n">
        <v>6.26</v>
      </c>
      <c r="F75" s="15" t="n">
        <v>6.26</v>
      </c>
      <c r="G75" s="13" t="inlineStr">
        <is>
          <t>✓ PDF match</t>
        </is>
      </c>
    </row>
    <row r="76">
      <c r="C76" s="4" t="inlineStr">
        <is>
          <t>Replacement Cost Value</t>
        </is>
      </c>
      <c r="D76" s="11" t="n">
        <v>3422.2</v>
      </c>
      <c r="E76" s="12" t="n">
        <v>3422.2</v>
      </c>
      <c r="F76" s="12" t="n">
        <v>3422.2</v>
      </c>
      <c r="G76" s="13" t="inlineStr">
        <is>
          <t>✓ PDF match</t>
        </is>
      </c>
    </row>
    <row r="77">
      <c r="C77" s="4" t="inlineStr">
        <is>
          <t>Net Claim</t>
        </is>
      </c>
      <c r="D77" s="11" t="n">
        <v>3422.2</v>
      </c>
      <c r="F77" s="12" t="n">
        <v>3422.2</v>
      </c>
      <c r="G77" s="13" t="inlineStr">
        <is>
          <t>✓ PDF match</t>
        </is>
      </c>
    </row>
    <row r="80">
      <c r="C80" s="16" t="inlineStr">
        <is>
          <t>SUMMARY FOR DWELLING - Standardized Labels</t>
        </is>
      </c>
    </row>
    <row r="81">
      <c r="C81" s="8" t="inlineStr">
        <is>
          <t>Ambiguous labels (e.g., "RCV") have been standardized to explicit names like "Total w/Tax+O&amp;P" for clarity.</t>
        </is>
      </c>
    </row>
    <row r="82">
      <c r="C82" t="inlineStr">
        <is>
          <t>Line Item Total (qty*total unit cost only)</t>
        </is>
      </c>
      <c r="D82" s="15" t="n">
        <v>3415.94</v>
      </c>
      <c r="E82" s="15" t="n">
        <v>3415.94</v>
      </c>
      <c r="F82" s="15" t="n">
        <v>3415.94</v>
      </c>
      <c r="G82" s="13" t="inlineStr">
        <is>
          <t>✓ PDF match</t>
        </is>
      </c>
    </row>
    <row r="83">
      <c r="C83" t="inlineStr">
        <is>
          <t>Total Tax</t>
        </is>
      </c>
      <c r="D83" s="15" t="n">
        <v>6.26</v>
      </c>
      <c r="E83" s="15" t="n">
        <v>6.260000000000001</v>
      </c>
      <c r="G83" s="13" t="inlineStr">
        <is>
          <t>✓ Match</t>
        </is>
      </c>
    </row>
    <row r="84">
      <c r="C84" t="inlineStr">
        <is>
          <t>Line Item Total + Tax</t>
        </is>
      </c>
      <c r="D84" s="15" t="n">
        <v>3422.2</v>
      </c>
      <c r="E84" s="15" t="n">
        <v>3422.2</v>
      </c>
      <c r="G84" s="13" t="inlineStr">
        <is>
          <t>✓ Match</t>
        </is>
      </c>
    </row>
    <row r="86">
      <c r="C86" t="inlineStr">
        <is>
          <t>Total w/Tax</t>
        </is>
      </c>
      <c r="D86" s="15" t="n">
        <v>3422.2</v>
      </c>
      <c r="E86" s="15" t="n">
        <v>3422.2</v>
      </c>
      <c r="F86" s="15" t="n">
        <v>3422.2</v>
      </c>
      <c r="G86" s="13" t="inlineStr">
        <is>
          <t>✓ PDF match</t>
        </is>
      </c>
    </row>
  </sheetData>
  <conditionalFormatting sqref="N2:N65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75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2.9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0</v>
      </c>
      <c r="D3" s="14" t="n">
        <v>92.64</v>
      </c>
      <c r="E3" s="14" t="n">
        <v>0</v>
      </c>
      <c r="F3" s="14" t="n">
        <v>0</v>
      </c>
      <c r="G3" s="14" t="n">
        <v>0</v>
      </c>
      <c r="I3" s="14" t="n">
        <v>0</v>
      </c>
      <c r="J3" s="14" t="n">
        <v>0</v>
      </c>
      <c r="K3" s="14" t="n">
        <v>0</v>
      </c>
      <c r="L3" t="inlineStr">
        <is>
          <t>N/A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0</v>
      </c>
      <c r="D4" s="14" t="n">
        <v>211.25</v>
      </c>
      <c r="E4" s="14" t="n">
        <v>0</v>
      </c>
      <c r="F4" s="14" t="n">
        <v>0</v>
      </c>
      <c r="G4" s="14" t="n">
        <v>0</v>
      </c>
      <c r="I4" s="14" t="n">
        <v>0</v>
      </c>
      <c r="J4" s="14" t="n">
        <v>0</v>
      </c>
      <c r="K4" s="14" t="n">
        <v>0</v>
      </c>
      <c r="L4" t="inlineStr">
        <is>
          <t>N/A</t>
        </is>
      </c>
    </row>
    <row r="5">
      <c r="A5" t="inlineStr">
        <is>
          <t>Air mover (per 24 hour period) - No monitoring</t>
        </is>
      </c>
      <c r="B5" t="inlineStr">
        <is>
          <t>EA</t>
        </is>
      </c>
      <c r="C5" t="n">
        <v>19</v>
      </c>
      <c r="D5" s="14" t="n">
        <v>25.25</v>
      </c>
      <c r="E5" s="14" t="n">
        <v>479.75</v>
      </c>
      <c r="F5" s="14" t="n">
        <v>0</v>
      </c>
      <c r="G5" s="14" t="n">
        <v>479.75</v>
      </c>
      <c r="I5" s="14" t="n">
        <v>479.75</v>
      </c>
      <c r="J5" s="14" t="n">
        <v>479.75</v>
      </c>
      <c r="K5" s="14" t="n">
        <v>479.75</v>
      </c>
      <c r="L5" t="inlineStr">
        <is>
          <t>✓ Match</t>
        </is>
      </c>
    </row>
    <row r="6">
      <c r="A6" t="inlineStr">
        <is>
          <t>Apply plant-based anti-microbial agent to more than the floor</t>
        </is>
      </c>
      <c r="B6" t="inlineStr">
        <is>
          <t>SF</t>
        </is>
      </c>
      <c r="C6" t="n">
        <v>42.35</v>
      </c>
      <c r="D6" s="14" t="n">
        <v>0.34</v>
      </c>
      <c r="E6" s="14" t="n">
        <v>14.399</v>
      </c>
      <c r="F6" s="14" t="n">
        <v>0.18</v>
      </c>
      <c r="G6" s="14" t="n">
        <v>14.579</v>
      </c>
      <c r="I6" s="14" t="n">
        <v>14.58</v>
      </c>
      <c r="J6" s="14" t="n">
        <v>14.579</v>
      </c>
      <c r="K6" s="14" t="n">
        <v>14.58</v>
      </c>
      <c r="L6" t="inlineStr">
        <is>
          <t>✓ Match</t>
        </is>
      </c>
    </row>
    <row r="7">
      <c r="A7" t="inlineStr">
        <is>
          <t>Apply plant-based anti-microbial agent to the floor</t>
        </is>
      </c>
      <c r="B7" t="inlineStr">
        <is>
          <t>SF</t>
        </is>
      </c>
      <c r="C7" t="n">
        <v>33.83</v>
      </c>
      <c r="D7" s="14" t="n">
        <v>0.34</v>
      </c>
      <c r="E7" s="14" t="n">
        <v>11.5022</v>
      </c>
      <c r="F7" s="14" t="n">
        <v>0.15</v>
      </c>
      <c r="G7" s="14" t="n">
        <v>11.6522</v>
      </c>
      <c r="I7" s="14" t="n">
        <v>11.65</v>
      </c>
      <c r="J7" s="14" t="n">
        <v>11.6522</v>
      </c>
      <c r="K7" s="14" t="n">
        <v>11.65</v>
      </c>
      <c r="L7" t="inlineStr">
        <is>
          <t>✓ Match</t>
        </is>
      </c>
    </row>
    <row r="8">
      <c r="A8" t="inlineStr">
        <is>
          <t>Apply plant-based anti-microbial agent to the surface area</t>
        </is>
      </c>
      <c r="B8" t="inlineStr">
        <is>
          <t>SF</t>
        </is>
      </c>
      <c r="C8" t="n">
        <v>120</v>
      </c>
      <c r="D8" s="14" t="n">
        <v>0.34</v>
      </c>
      <c r="E8" s="14" t="n">
        <v>40.8</v>
      </c>
      <c r="F8" s="14" t="n">
        <v>0.52</v>
      </c>
      <c r="G8" s="14" t="n">
        <v>41.32000000000001</v>
      </c>
      <c r="I8" s="14" t="n">
        <v>41.32</v>
      </c>
      <c r="J8" s="14" t="n">
        <v>41.32000000000001</v>
      </c>
      <c r="K8" s="14" t="n">
        <v>41.32</v>
      </c>
      <c r="L8" t="inlineStr">
        <is>
          <t>✓ Match</t>
        </is>
      </c>
    </row>
    <row r="9">
      <c r="A9" t="inlineStr">
        <is>
          <t>Cabinet - lower (base) unit - Detach</t>
        </is>
      </c>
      <c r="B9" t="inlineStr">
        <is>
          <t>LF</t>
        </is>
      </c>
      <c r="C9" t="n">
        <v>10</v>
      </c>
      <c r="D9" s="14" t="n">
        <v>24.61</v>
      </c>
      <c r="E9" s="14" t="n">
        <v>246.1</v>
      </c>
      <c r="F9" s="14" t="n">
        <v>0</v>
      </c>
      <c r="G9" s="14" t="n">
        <v>246.1</v>
      </c>
      <c r="I9" s="14" t="n">
        <v>246.1</v>
      </c>
      <c r="J9" s="14" t="n">
        <v>246.1</v>
      </c>
      <c r="K9" s="14" t="n">
        <v>246.1</v>
      </c>
      <c r="L9" t="inlineStr">
        <is>
          <t>✓ Match</t>
        </is>
      </c>
    </row>
    <row r="10">
      <c r="A10" t="inlineStr">
        <is>
          <t>Cabinet - lower (base) unit w/shoring - Detach no photo support for shoring</t>
        </is>
      </c>
      <c r="B10" t="inlineStr">
        <is>
          <t>LF</t>
        </is>
      </c>
      <c r="C10" t="n">
        <v>0</v>
      </c>
      <c r="D10" s="14" t="n">
        <v>39.01</v>
      </c>
      <c r="E10" s="14" t="n">
        <v>0</v>
      </c>
      <c r="F10" s="14" t="n">
        <v>0</v>
      </c>
      <c r="G10" s="14" t="n">
        <v>0</v>
      </c>
      <c r="I10" s="14" t="n">
        <v>0</v>
      </c>
      <c r="J10" s="14" t="n">
        <v>0</v>
      </c>
      <c r="K10" s="14" t="n">
        <v>0</v>
      </c>
      <c r="L10" t="inlineStr">
        <is>
          <t>N/A</t>
        </is>
      </c>
    </row>
    <row r="11">
      <c r="A11" t="inlineStr">
        <is>
          <t>Clean floor</t>
        </is>
      </c>
      <c r="B11" t="inlineStr">
        <is>
          <t>SF</t>
        </is>
      </c>
      <c r="C11" t="n">
        <v>242.18</v>
      </c>
      <c r="D11" s="14" t="n">
        <v>0.59</v>
      </c>
      <c r="E11" s="14" t="n">
        <v>142.8862</v>
      </c>
      <c r="F11" s="14" t="n">
        <v>0.17</v>
      </c>
      <c r="G11" s="14" t="n">
        <v>143.0562</v>
      </c>
      <c r="I11" s="14" t="n">
        <v>143.06</v>
      </c>
      <c r="J11" s="14" t="n">
        <v>143.0562</v>
      </c>
      <c r="K11" s="14" t="n">
        <v>143.06</v>
      </c>
      <c r="L11" t="inlineStr">
        <is>
          <t>✓ Match</t>
        </is>
      </c>
    </row>
    <row r="12">
      <c r="A12" t="inlineStr">
        <is>
          <t>Clean stud wall</t>
        </is>
      </c>
      <c r="B12" t="inlineStr">
        <is>
          <t>SF</t>
        </is>
      </c>
      <c r="C12" t="n">
        <v>44</v>
      </c>
      <c r="D12" s="14" t="n">
        <v>1.07</v>
      </c>
      <c r="E12" s="14" t="n">
        <v>47.08000000000001</v>
      </c>
      <c r="F12" s="14" t="n">
        <v>0.06</v>
      </c>
      <c r="G12" s="14" t="n">
        <v>47.14000000000001</v>
      </c>
      <c r="I12" s="14" t="n">
        <v>47.14</v>
      </c>
      <c r="J12" s="14" t="n">
        <v>47.14000000000001</v>
      </c>
      <c r="K12" s="14" t="n">
        <v>47.14</v>
      </c>
      <c r="L12" t="inlineStr">
        <is>
          <t>✓ Match</t>
        </is>
      </c>
    </row>
    <row r="13">
      <c r="A13" t="inlineStr">
        <is>
          <t>Clean stud wall already cleaned half from the other side</t>
        </is>
      </c>
      <c r="B13" t="inlineStr">
        <is>
          <t>SF</t>
        </is>
      </c>
      <c r="C13" t="n">
        <v>18.08</v>
      </c>
      <c r="D13" s="14" t="n">
        <v>1.07</v>
      </c>
      <c r="E13" s="14" t="n">
        <v>19.3456</v>
      </c>
      <c r="F13" s="14" t="n">
        <v>0.03</v>
      </c>
      <c r="G13" s="14" t="n">
        <v>19.3756</v>
      </c>
      <c r="I13" s="14" t="n">
        <v>19.38</v>
      </c>
      <c r="J13" s="14" t="n">
        <v>19.3756</v>
      </c>
      <c r="K13" s="14" t="n">
        <v>19.38</v>
      </c>
      <c r="L13" t="inlineStr">
        <is>
          <t>✓ Match</t>
        </is>
      </c>
    </row>
    <row r="14">
      <c r="A14" t="inlineStr">
        <is>
          <t>Cleaning &amp; Remediation - Supervisory - per hr Bear River does not pay for supervisory hours</t>
        </is>
      </c>
      <c r="B14" t="inlineStr">
        <is>
          <t>HR</t>
        </is>
      </c>
      <c r="C14" t="n">
        <v>0</v>
      </c>
      <c r="D14" s="14" t="n">
        <v>71.87</v>
      </c>
      <c r="E14" s="14" t="n">
        <v>0</v>
      </c>
      <c r="F14" s="14" t="n">
        <v>0</v>
      </c>
      <c r="G14" s="14" t="n">
        <v>0</v>
      </c>
      <c r="I14" s="14" t="n">
        <v>0</v>
      </c>
      <c r="J14" s="14" t="n">
        <v>0</v>
      </c>
      <c r="K14" s="14" t="n">
        <v>0</v>
      </c>
      <c r="L14" t="inlineStr">
        <is>
          <t>N/A</t>
        </is>
      </c>
    </row>
    <row r="15">
      <c r="A15" t="inlineStr">
        <is>
          <t>Containment Barrier/Airlock/Decon. Chamber</t>
        </is>
      </c>
      <c r="B15" t="inlineStr">
        <is>
          <t>SF</t>
        </is>
      </c>
      <c r="C15" t="n">
        <v>40</v>
      </c>
      <c r="D15" s="14" t="n">
        <v>1.08</v>
      </c>
      <c r="E15" s="14" t="n">
        <v>43.2</v>
      </c>
      <c r="F15" s="14" t="n">
        <v>0.49</v>
      </c>
      <c r="G15" s="14" t="n">
        <v>43.69</v>
      </c>
      <c r="I15" s="14" t="n">
        <v>43.69</v>
      </c>
      <c r="J15" s="14" t="n">
        <v>43.69</v>
      </c>
      <c r="K15" s="14" t="n">
        <v>43.69</v>
      </c>
      <c r="L15" t="inlineStr">
        <is>
          <t>✓ Match</t>
        </is>
      </c>
    </row>
    <row r="16">
      <c r="A16" t="inlineStr">
        <is>
          <t>Dehumidifier (per 24 hr period) - 70-109 ppd - No dehu was on site from 1/17-1/24 will pay for 5 days</t>
        </is>
      </c>
      <c r="B16" t="inlineStr">
        <is>
          <t>EA</t>
        </is>
      </c>
      <c r="C16" t="n">
        <v>5</v>
      </c>
      <c r="D16" s="14" t="n">
        <v>73.23</v>
      </c>
      <c r="E16" s="14" t="n">
        <v>366.15</v>
      </c>
      <c r="F16" s="14" t="n">
        <v>0</v>
      </c>
      <c r="G16" s="14" t="n">
        <v>366.15</v>
      </c>
      <c r="I16" s="14" t="n">
        <v>366.15</v>
      </c>
      <c r="J16" s="14" t="n">
        <v>366.15</v>
      </c>
      <c r="K16" s="14" t="n">
        <v>366.15</v>
      </c>
      <c r="L16" t="inlineStr">
        <is>
          <t>✓ Match</t>
        </is>
      </c>
    </row>
    <row r="17">
      <c r="A17" t="inlineStr">
        <is>
          <t>Dehumidifier (per 24 hr period)- 110-159 ppd - No</t>
        </is>
      </c>
      <c r="B17" t="inlineStr">
        <is>
          <t>EA</t>
        </is>
      </c>
      <c r="C17" t="n">
        <v>5</v>
      </c>
      <c r="D17" s="14" t="n">
        <v>106.52</v>
      </c>
      <c r="E17" s="14" t="n">
        <v>532.6</v>
      </c>
      <c r="F17" s="14" t="n">
        <v>0</v>
      </c>
      <c r="G17" s="14" t="n">
        <v>532.6</v>
      </c>
      <c r="I17" s="14" t="n">
        <v>532.6</v>
      </c>
      <c r="J17" s="14" t="n">
        <v>532.6</v>
      </c>
      <c r="K17" s="14" t="n">
        <v>532.6</v>
      </c>
      <c r="L17" t="inlineStr">
        <is>
          <t>✓ Match</t>
        </is>
      </c>
    </row>
    <row r="18">
      <c r="A18" t="inlineStr">
        <is>
          <t>Emergency service call - after business hours</t>
        </is>
      </c>
      <c r="B18" t="inlineStr">
        <is>
          <t>EA</t>
        </is>
      </c>
      <c r="C18" t="n">
        <v>0</v>
      </c>
      <c r="D18" s="14" t="n">
        <v>287.48</v>
      </c>
      <c r="E18" s="14" t="n">
        <v>0</v>
      </c>
      <c r="F18" s="14" t="n">
        <v>0</v>
      </c>
      <c r="G18" s="14" t="n">
        <v>0</v>
      </c>
      <c r="I18" s="14" t="n">
        <v>0</v>
      </c>
      <c r="J18" s="14" t="n">
        <v>0</v>
      </c>
      <c r="K18" s="14" t="n">
        <v>0</v>
      </c>
      <c r="L18" t="inlineStr">
        <is>
          <t>N/A</t>
        </is>
      </c>
    </row>
    <row r="19">
      <c r="A19" t="inlineStr">
        <is>
          <t>Equipment decontamination charge - per piece of equipment</t>
        </is>
      </c>
      <c r="B19" t="inlineStr">
        <is>
          <t>EA</t>
        </is>
      </c>
      <c r="C19" t="n">
        <v>0</v>
      </c>
      <c r="D19" s="14" t="n">
        <v>39.82</v>
      </c>
      <c r="E19" s="14" t="n">
        <v>0</v>
      </c>
      <c r="F19" s="14" t="n">
        <v>0</v>
      </c>
      <c r="G19" s="14" t="n">
        <v>0</v>
      </c>
      <c r="I19" s="14" t="n">
        <v>0</v>
      </c>
      <c r="J19" s="14" t="n">
        <v>0</v>
      </c>
      <c r="K19" s="14" t="n">
        <v>0</v>
      </c>
      <c r="L19" t="inlineStr">
        <is>
          <t>N/A</t>
        </is>
      </c>
    </row>
    <row r="20">
      <c r="A20" t="inlineStr">
        <is>
          <t>Equipment setup, take down, and monitoring (hourly charge)</t>
        </is>
      </c>
      <c r="B20" t="inlineStr">
        <is>
          <t>HR</t>
        </is>
      </c>
      <c r="C20" t="n">
        <v>8</v>
      </c>
      <c r="D20" s="14" t="n">
        <v>68.11</v>
      </c>
      <c r="E20" s="14" t="n">
        <v>544.88</v>
      </c>
      <c r="F20" s="14" t="n">
        <v>0</v>
      </c>
      <c r="G20" s="14" t="n">
        <v>544.88</v>
      </c>
      <c r="I20" s="14" t="n">
        <v>544.88</v>
      </c>
      <c r="J20" s="14" t="n">
        <v>544.88</v>
      </c>
      <c r="K20" s="14" t="n">
        <v>544.88</v>
      </c>
      <c r="L20" t="inlineStr">
        <is>
          <t>✓ Match</t>
        </is>
      </c>
    </row>
    <row r="21">
      <c r="A21" t="inlineStr">
        <is>
          <t>Garbage disposal / disposer - Detach</t>
        </is>
      </c>
      <c r="B21" t="inlineStr">
        <is>
          <t>EA</t>
        </is>
      </c>
      <c r="C21" t="n">
        <v>1</v>
      </c>
      <c r="D21" s="14" t="n">
        <v>48.7</v>
      </c>
      <c r="E21" s="14" t="n">
        <v>48.7</v>
      </c>
      <c r="F21" s="14" t="n">
        <v>0</v>
      </c>
      <c r="G21" s="14" t="n">
        <v>48.7</v>
      </c>
      <c r="I21" s="14" t="n">
        <v>48.7</v>
      </c>
      <c r="J21" s="14" t="n">
        <v>48.7</v>
      </c>
      <c r="K21" s="14" t="n">
        <v>48.7</v>
      </c>
      <c r="L21" t="inlineStr">
        <is>
          <t>✓ Match</t>
        </is>
      </c>
    </row>
    <row r="22">
      <c r="A22" t="inlineStr">
        <is>
          <t>Garbage disposal / disposer - Detach This was not in this room</t>
        </is>
      </c>
      <c r="B22" t="inlineStr">
        <is>
          <t>EA</t>
        </is>
      </c>
      <c r="C22" t="n">
        <v>0</v>
      </c>
      <c r="D22" s="14" t="n">
        <v>48.7</v>
      </c>
      <c r="E22" s="14" t="n">
        <v>0</v>
      </c>
      <c r="F22" s="14" t="n">
        <v>0</v>
      </c>
      <c r="G22" s="14" t="n">
        <v>0</v>
      </c>
      <c r="I22" s="14" t="n">
        <v>0</v>
      </c>
      <c r="J22" s="14" t="n">
        <v>0</v>
      </c>
      <c r="K22" s="14" t="n">
        <v>0</v>
      </c>
      <c r="L22" t="inlineStr">
        <is>
          <t>N/A</t>
        </is>
      </c>
    </row>
    <row r="23">
      <c r="A23" t="inlineStr">
        <is>
          <t>HEPA Vacuuming - Detailed - (PER SF) photos do not support</t>
        </is>
      </c>
      <c r="B23" t="inlineStr">
        <is>
          <t>SF</t>
        </is>
      </c>
      <c r="C23" t="n">
        <v>0</v>
      </c>
      <c r="D23" s="14" t="n">
        <v>0.82</v>
      </c>
      <c r="E23" s="14" t="n">
        <v>0</v>
      </c>
      <c r="F23" s="14" t="n">
        <v>0</v>
      </c>
      <c r="G23" s="14" t="n">
        <v>0</v>
      </c>
      <c r="I23" s="14" t="n">
        <v>0</v>
      </c>
      <c r="J23" s="14" t="n">
        <v>0</v>
      </c>
      <c r="K23" s="14" t="n">
        <v>0</v>
      </c>
      <c r="L23" t="inlineStr">
        <is>
          <t>N/A</t>
        </is>
      </c>
    </row>
    <row r="24">
      <c r="A24" t="inlineStr">
        <is>
          <t>HEPA Vacuuming - Detailed - (PER SF) photos do not support show a shop vac being used</t>
        </is>
      </c>
      <c r="B24" t="inlineStr">
        <is>
          <t>SF</t>
        </is>
      </c>
      <c r="C24" t="n">
        <v>0</v>
      </c>
      <c r="D24" s="14" t="n">
        <v>0.82</v>
      </c>
      <c r="E24" s="14" t="n">
        <v>0</v>
      </c>
      <c r="F24" s="14" t="n">
        <v>0</v>
      </c>
      <c r="G24" s="14" t="n">
        <v>0</v>
      </c>
      <c r="I24" s="14" t="n">
        <v>0</v>
      </c>
      <c r="J24" s="14" t="n">
        <v>0</v>
      </c>
      <c r="K24" s="14" t="n">
        <v>0</v>
      </c>
      <c r="L24" t="inlineStr">
        <is>
          <t>N/A</t>
        </is>
      </c>
    </row>
    <row r="25">
      <c r="A25" t="inlineStr">
        <is>
          <t>HEPA Vacuuming - Detailed - (PER SF) photos show a shop vac</t>
        </is>
      </c>
      <c r="B25" t="inlineStr">
        <is>
          <t>SF</t>
        </is>
      </c>
      <c r="C25" t="n">
        <v>0</v>
      </c>
      <c r="D25" s="14" t="n">
        <v>0.82</v>
      </c>
      <c r="E25" s="14" t="n">
        <v>0</v>
      </c>
      <c r="F25" s="14" t="n">
        <v>0</v>
      </c>
      <c r="G25" s="14" t="n">
        <v>0</v>
      </c>
      <c r="I25" s="14" t="n">
        <v>0</v>
      </c>
      <c r="J25" s="14" t="n">
        <v>0</v>
      </c>
      <c r="K25" s="14" t="n">
        <v>0</v>
      </c>
      <c r="L25" t="inlineStr">
        <is>
          <t>N/A</t>
        </is>
      </c>
    </row>
    <row r="26">
      <c r="A26" t="inlineStr">
        <is>
          <t>Haul debris - per pickup truck load - including dump fees</t>
        </is>
      </c>
      <c r="B26" t="inlineStr">
        <is>
          <t>EA</t>
        </is>
      </c>
      <c r="C26" t="n">
        <v>1</v>
      </c>
      <c r="D26" s="14" t="n">
        <v>163.58</v>
      </c>
      <c r="E26" s="14" t="n">
        <v>163.58</v>
      </c>
      <c r="F26" s="14" t="n">
        <v>0</v>
      </c>
      <c r="G26" s="14" t="n">
        <v>163.58</v>
      </c>
      <c r="I26" s="14" t="n">
        <v>163.58</v>
      </c>
      <c r="J26" s="14" t="n">
        <v>163.58</v>
      </c>
      <c r="K26" s="14" t="n">
        <v>163.58</v>
      </c>
      <c r="L26" t="inlineStr">
        <is>
          <t>✓ Match</t>
        </is>
      </c>
    </row>
    <row r="27">
      <c r="A27" t="inlineStr">
        <is>
          <t>Interior door slab only - Detach</t>
        </is>
      </c>
      <c r="B27" t="inlineStr">
        <is>
          <t>EA</t>
        </is>
      </c>
      <c r="C27" t="n">
        <v>3</v>
      </c>
      <c r="D27" s="14" t="n">
        <v>8.09</v>
      </c>
      <c r="E27" s="14" t="n">
        <v>24.27</v>
      </c>
      <c r="F27" s="14" t="n">
        <v>0</v>
      </c>
      <c r="G27" s="14" t="n">
        <v>24.27</v>
      </c>
      <c r="I27" s="14" t="n">
        <v>24.27</v>
      </c>
      <c r="J27" s="14" t="n">
        <v>24.27</v>
      </c>
      <c r="K27" s="14" t="n">
        <v>24.27</v>
      </c>
      <c r="L27" t="inlineStr">
        <is>
          <t>✓ Match</t>
        </is>
      </c>
    </row>
    <row r="28">
      <c r="A28" t="inlineStr">
        <is>
          <t>Lift carpet for drying</t>
        </is>
      </c>
      <c r="B28" t="inlineStr">
        <is>
          <t>SF</t>
        </is>
      </c>
      <c r="C28" t="n">
        <v>33.83</v>
      </c>
      <c r="D28" s="14" t="n">
        <v>0.49</v>
      </c>
      <c r="E28" s="14" t="n">
        <v>16.5767</v>
      </c>
      <c r="F28" s="14" t="n">
        <v>0</v>
      </c>
      <c r="G28" s="14" t="n">
        <v>16.5767</v>
      </c>
      <c r="I28" s="14" t="n">
        <v>16.58</v>
      </c>
      <c r="J28" s="14" t="n">
        <v>16.5767</v>
      </c>
      <c r="K28" s="14" t="n">
        <v>16.58</v>
      </c>
      <c r="L28" t="inlineStr">
        <is>
          <t>✓ Match</t>
        </is>
      </c>
    </row>
    <row r="29">
      <c r="A29" t="inlineStr">
        <is>
          <t>Negative air fan/Air scrubber (24 hr period) - No monit.</t>
        </is>
      </c>
      <c r="B29" t="inlineStr">
        <is>
          <t>DA</t>
        </is>
      </c>
      <c r="C29" t="n">
        <v>0</v>
      </c>
      <c r="D29" s="14" t="n">
        <v>71.09999999999999</v>
      </c>
      <c r="E29" s="14" t="n">
        <v>0</v>
      </c>
      <c r="F29" s="14" t="n">
        <v>0</v>
      </c>
      <c r="G29" s="14" t="n">
        <v>0</v>
      </c>
      <c r="I29" s="14" t="n">
        <v>0</v>
      </c>
      <c r="J29" s="14" t="n">
        <v>0</v>
      </c>
      <c r="K29" s="14" t="n">
        <v>0</v>
      </c>
      <c r="L29" t="inlineStr">
        <is>
          <t>N/A</t>
        </is>
      </c>
    </row>
    <row r="30">
      <c r="A30" t="inlineStr">
        <is>
          <t>Peel &amp; seal zipper - heavy duty</t>
        </is>
      </c>
      <c r="B30" t="inlineStr">
        <is>
          <t>EA</t>
        </is>
      </c>
      <c r="C30" t="n">
        <v>2</v>
      </c>
      <c r="D30" s="14" t="n">
        <v>17.12</v>
      </c>
      <c r="E30" s="14" t="n">
        <v>34.24</v>
      </c>
      <c r="F30" s="14" t="n">
        <v>1.82</v>
      </c>
      <c r="G30" s="14" t="n">
        <v>36.06</v>
      </c>
      <c r="I30" s="14" t="n">
        <v>36.06</v>
      </c>
      <c r="J30" s="14" t="n">
        <v>36.06</v>
      </c>
      <c r="K30" s="14" t="n">
        <v>36.06</v>
      </c>
      <c r="L30" t="inlineStr">
        <is>
          <t>✓ Match</t>
        </is>
      </c>
    </row>
    <row r="31">
      <c r="A31" t="inlineStr">
        <is>
          <t>Personal protective gloves - Disposable (per pair) Bear River does not pay for this</t>
        </is>
      </c>
      <c r="B31" t="inlineStr">
        <is>
          <t>EA</t>
        </is>
      </c>
      <c r="C31" t="n">
        <v>0</v>
      </c>
      <c r="D31" s="14" t="n">
        <v>0.41</v>
      </c>
      <c r="E31" s="14" t="n">
        <v>0</v>
      </c>
      <c r="F31" s="14" t="n">
        <v>0</v>
      </c>
      <c r="G31" s="14" t="n">
        <v>0</v>
      </c>
      <c r="I31" s="14" t="n">
        <v>0</v>
      </c>
      <c r="J31" s="14" t="n">
        <v>0</v>
      </c>
      <c r="K31" s="14" t="n">
        <v>0</v>
      </c>
      <c r="L31" t="inlineStr">
        <is>
          <t>N/A</t>
        </is>
      </c>
    </row>
    <row r="32">
      <c r="A32" t="inlineStr">
        <is>
          <t>Protect - Cover with plastic</t>
        </is>
      </c>
      <c r="B32" t="inlineStr">
        <is>
          <t>SF</t>
        </is>
      </c>
      <c r="C32" t="n">
        <v>100</v>
      </c>
      <c r="D32" s="14" t="n">
        <v>0.36</v>
      </c>
      <c r="E32" s="14" t="n">
        <v>36</v>
      </c>
      <c r="F32" s="14" t="n">
        <v>0.9399999999999999</v>
      </c>
      <c r="G32" s="14" t="n">
        <v>36.94</v>
      </c>
      <c r="I32" s="14" t="n">
        <v>36.94</v>
      </c>
      <c r="J32" s="14" t="n">
        <v>36.94</v>
      </c>
      <c r="K32" s="14" t="n">
        <v>36.94</v>
      </c>
      <c r="L32" t="inlineStr">
        <is>
          <t>✓ Match</t>
        </is>
      </c>
    </row>
    <row r="33">
      <c r="A33" t="inlineStr">
        <is>
          <t>Range - freestanding - electric - Detach</t>
        </is>
      </c>
      <c r="B33" t="inlineStr">
        <is>
          <t>EA</t>
        </is>
      </c>
      <c r="C33" t="n">
        <v>0</v>
      </c>
      <c r="D33" s="14" t="n">
        <v>26.27</v>
      </c>
      <c r="E33" s="14" t="n">
        <v>0</v>
      </c>
      <c r="F33" s="14" t="n">
        <v>0</v>
      </c>
      <c r="G33" s="14" t="n">
        <v>0</v>
      </c>
      <c r="I33" s="14" t="n">
        <v>0</v>
      </c>
      <c r="J33" s="14" t="n">
        <v>0</v>
      </c>
      <c r="K33" s="14" t="n">
        <v>0</v>
      </c>
      <c r="L33" t="inlineStr">
        <is>
          <t>N/A</t>
        </is>
      </c>
    </row>
    <row r="34">
      <c r="A34" t="inlineStr">
        <is>
          <t>Refrigerator - Detach</t>
        </is>
      </c>
      <c r="B34" t="inlineStr">
        <is>
          <t>EA</t>
        </is>
      </c>
      <c r="C34" t="n">
        <v>0</v>
      </c>
      <c r="D34" s="14" t="n">
        <v>35.01</v>
      </c>
      <c r="E34" s="14" t="n">
        <v>0</v>
      </c>
      <c r="F34" s="14" t="n">
        <v>0</v>
      </c>
      <c r="G34" s="14" t="n">
        <v>0</v>
      </c>
      <c r="I34" s="14" t="n">
        <v>0</v>
      </c>
      <c r="J34" s="14" t="n">
        <v>0</v>
      </c>
      <c r="K34" s="14" t="n">
        <v>0</v>
      </c>
      <c r="L34" t="inlineStr">
        <is>
          <t>N/A</t>
        </is>
      </c>
    </row>
    <row r="35">
      <c r="A35" t="inlineStr">
        <is>
          <t>Remove P-trap assembly - ABS (plastic)</t>
        </is>
      </c>
      <c r="B35" t="inlineStr">
        <is>
          <t>EA</t>
        </is>
      </c>
      <c r="C35" t="n">
        <v>2</v>
      </c>
      <c r="D35" s="14" t="n">
        <v>9.33</v>
      </c>
      <c r="E35" s="14" t="n">
        <v>18.66</v>
      </c>
      <c r="F35" s="14" t="n">
        <v>0</v>
      </c>
      <c r="G35" s="14" t="n">
        <v>18.66</v>
      </c>
      <c r="I35" s="14" t="n">
        <v>18.66</v>
      </c>
      <c r="J35" s="14" t="n">
        <v>18.66</v>
      </c>
      <c r="K35" s="14" t="n">
        <v>18.66</v>
      </c>
      <c r="L35" t="inlineStr">
        <is>
          <t>✓ Match</t>
        </is>
      </c>
    </row>
    <row r="36">
      <c r="A36" t="inlineStr">
        <is>
          <t>Remove Plumbing fixture supply line</t>
        </is>
      </c>
      <c r="B36" t="inlineStr">
        <is>
          <t>EA</t>
        </is>
      </c>
      <c r="C36" t="n">
        <v>4</v>
      </c>
      <c r="D36" s="14" t="n">
        <v>6.22</v>
      </c>
      <c r="E36" s="14" t="n">
        <v>24.88</v>
      </c>
      <c r="F36" s="14" t="n">
        <v>0</v>
      </c>
      <c r="G36" s="14" t="n">
        <v>24.88</v>
      </c>
      <c r="I36" s="14" t="n">
        <v>24.88</v>
      </c>
      <c r="J36" s="14" t="n">
        <v>24.88</v>
      </c>
      <c r="K36" s="14" t="n">
        <v>24.88</v>
      </c>
      <c r="L36" t="inlineStr">
        <is>
          <t>✓ Match</t>
        </is>
      </c>
    </row>
    <row r="37">
      <c r="A37" t="inlineStr">
        <is>
          <t>Sink - single basin - Detach</t>
        </is>
      </c>
      <c r="B37" t="inlineStr">
        <is>
          <t>EA</t>
        </is>
      </c>
      <c r="C37" t="n">
        <v>1</v>
      </c>
      <c r="D37" s="14" t="n">
        <v>36.35</v>
      </c>
      <c r="E37" s="14" t="n">
        <v>36.35</v>
      </c>
      <c r="F37" s="14" t="n">
        <v>0</v>
      </c>
      <c r="G37" s="14" t="n">
        <v>36.35</v>
      </c>
      <c r="I37" s="14" t="n">
        <v>36.35</v>
      </c>
      <c r="J37" s="14" t="n">
        <v>36.35</v>
      </c>
      <c r="K37" s="14" t="n">
        <v>36.35</v>
      </c>
      <c r="L37" t="inlineStr">
        <is>
          <t>✓ Match</t>
        </is>
      </c>
    </row>
    <row r="38">
      <c r="A38" t="inlineStr">
        <is>
          <t>Tear out and bag wet insulation, per LF - to 2' tall</t>
        </is>
      </c>
      <c r="B38" t="inlineStr">
        <is>
          <t>LF</t>
        </is>
      </c>
      <c r="C38" t="n">
        <v>8.17</v>
      </c>
      <c r="D38" s="14" t="n">
        <v>1.76</v>
      </c>
      <c r="E38" s="14" t="n">
        <v>14.3792</v>
      </c>
      <c r="F38" s="14" t="n">
        <v>0.08</v>
      </c>
      <c r="G38" s="14" t="n">
        <v>14.4592</v>
      </c>
      <c r="I38" s="14" t="n">
        <v>14.46</v>
      </c>
      <c r="J38" s="14" t="n">
        <v>14.4592</v>
      </c>
      <c r="K38" s="14" t="n">
        <v>14.46</v>
      </c>
      <c r="L38" t="inlineStr">
        <is>
          <t>✓ Match</t>
        </is>
      </c>
    </row>
    <row r="39">
      <c r="A39" t="inlineStr">
        <is>
          <t>Tear out baseboard</t>
        </is>
      </c>
      <c r="B39" t="inlineStr">
        <is>
          <t>LF</t>
        </is>
      </c>
      <c r="C39" t="n">
        <v>14.08</v>
      </c>
      <c r="D39" s="14" t="n">
        <v>0.63</v>
      </c>
      <c r="E39" s="14" t="n">
        <v>8.8704</v>
      </c>
      <c r="F39" s="14" t="n">
        <v>0</v>
      </c>
      <c r="G39" s="14" t="n">
        <v>8.8704</v>
      </c>
      <c r="I39" s="14" t="n">
        <v>8.869999999999999</v>
      </c>
      <c r="J39" s="14" t="n">
        <v>8.8704</v>
      </c>
      <c r="K39" s="14" t="n">
        <v>8.869999999999999</v>
      </c>
      <c r="L39" t="inlineStr">
        <is>
          <t>✓ Match</t>
        </is>
      </c>
    </row>
    <row r="40">
      <c r="A40" t="inlineStr">
        <is>
          <t>Tear out cabinetry - vanity</t>
        </is>
      </c>
      <c r="B40" t="inlineStr">
        <is>
          <t>LF</t>
        </is>
      </c>
      <c r="C40" t="n">
        <v>2</v>
      </c>
      <c r="D40" s="14" t="n">
        <v>11.28</v>
      </c>
      <c r="E40" s="14" t="n">
        <v>22.56</v>
      </c>
      <c r="F40" s="14" t="n">
        <v>0</v>
      </c>
      <c r="G40" s="14" t="n">
        <v>22.56</v>
      </c>
      <c r="I40" s="14" t="n">
        <v>22.56</v>
      </c>
      <c r="J40" s="14" t="n">
        <v>22.56</v>
      </c>
      <c r="K40" s="14" t="n">
        <v>22.56</v>
      </c>
      <c r="L40" t="inlineStr">
        <is>
          <t>✓ Match</t>
        </is>
      </c>
    </row>
    <row r="41">
      <c r="A41" t="inlineStr">
        <is>
          <t>Tear out non-salv floating floor &amp; bag for disposal</t>
        </is>
      </c>
      <c r="B41" t="inlineStr">
        <is>
          <t>SF</t>
        </is>
      </c>
      <c r="C41" t="n">
        <v>24.35</v>
      </c>
      <c r="D41" s="14" t="n">
        <v>2.29</v>
      </c>
      <c r="E41" s="14" t="n">
        <v>55.76150000000001</v>
      </c>
      <c r="F41" s="14" t="n">
        <v>0.14</v>
      </c>
      <c r="G41" s="14" t="n">
        <v>55.90150000000001</v>
      </c>
      <c r="I41" s="14" t="n">
        <v>55.9</v>
      </c>
      <c r="J41" s="14" t="n">
        <v>55.90150000000001</v>
      </c>
      <c r="K41" s="14" t="n">
        <v>55.9</v>
      </c>
      <c r="L41" t="inlineStr">
        <is>
          <t>✓ Match</t>
        </is>
      </c>
    </row>
    <row r="42">
      <c r="A42" t="inlineStr">
        <is>
          <t>Tear out non-salv. tile &amp; bag for disposal</t>
        </is>
      </c>
      <c r="B42" t="inlineStr">
        <is>
          <t>SF</t>
        </is>
      </c>
      <c r="C42" t="n">
        <v>35</v>
      </c>
      <c r="D42" s="14" t="n">
        <v>3.64</v>
      </c>
      <c r="E42" s="14" t="n">
        <v>127.4</v>
      </c>
      <c r="F42" s="14" t="n">
        <v>0.53</v>
      </c>
      <c r="G42" s="14" t="n">
        <v>127.93</v>
      </c>
      <c r="I42" s="14" t="n">
        <v>127.93</v>
      </c>
      <c r="J42" s="14" t="n">
        <v>127.93</v>
      </c>
      <c r="K42" s="14" t="n">
        <v>127.93</v>
      </c>
      <c r="L42" t="inlineStr">
        <is>
          <t>✓ Match</t>
        </is>
      </c>
    </row>
    <row r="43">
      <c r="A43" t="inlineStr">
        <is>
          <t>Tear out toe kick and bag for disposal</t>
        </is>
      </c>
      <c r="B43" t="inlineStr">
        <is>
          <t>LF</t>
        </is>
      </c>
      <c r="C43" t="n">
        <v>8</v>
      </c>
      <c r="D43" s="14" t="n">
        <v>3.96</v>
      </c>
      <c r="E43" s="14" t="n">
        <v>31.68</v>
      </c>
      <c r="F43" s="14" t="n">
        <v>0.11</v>
      </c>
      <c r="G43" s="14" t="n">
        <v>31.79</v>
      </c>
      <c r="I43" s="14" t="n">
        <v>31.79</v>
      </c>
      <c r="J43" s="14" t="n">
        <v>31.79</v>
      </c>
      <c r="K43" s="14" t="n">
        <v>31.79</v>
      </c>
      <c r="L43" t="inlineStr">
        <is>
          <t>✓ Match</t>
        </is>
      </c>
    </row>
    <row r="44">
      <c r="A44" t="inlineStr">
        <is>
          <t>Tear out trim</t>
        </is>
      </c>
      <c r="B44" t="inlineStr">
        <is>
          <t>LF</t>
        </is>
      </c>
      <c r="C44" t="n">
        <v>23</v>
      </c>
      <c r="D44" s="14" t="n">
        <v>0.63</v>
      </c>
      <c r="E44" s="14" t="n">
        <v>14.49</v>
      </c>
      <c r="F44" s="14" t="n">
        <v>0</v>
      </c>
      <c r="G44" s="14" t="n">
        <v>14.49</v>
      </c>
      <c r="I44" s="14" t="n">
        <v>14.49</v>
      </c>
      <c r="J44" s="14" t="n">
        <v>14.49</v>
      </c>
      <c r="K44" s="14" t="n">
        <v>14.49</v>
      </c>
      <c r="L44" t="inlineStr">
        <is>
          <t>✓ Match</t>
        </is>
      </c>
    </row>
    <row r="45">
      <c r="A45" t="inlineStr">
        <is>
          <t>Tear out wet carpet pad and bag for disposal</t>
        </is>
      </c>
      <c r="B45" t="inlineStr">
        <is>
          <t>SF</t>
        </is>
      </c>
      <c r="C45" t="n">
        <v>33.83</v>
      </c>
      <c r="D45" s="14" t="n">
        <v>0.68</v>
      </c>
      <c r="E45" s="14" t="n">
        <v>23.0044</v>
      </c>
      <c r="F45" s="14" t="n">
        <v>0.17</v>
      </c>
      <c r="G45" s="14" t="n">
        <v>23.1744</v>
      </c>
      <c r="I45" s="14" t="n">
        <v>23.17</v>
      </c>
      <c r="J45" s="14" t="n">
        <v>23.1744</v>
      </c>
      <c r="K45" s="14" t="n">
        <v>23.17</v>
      </c>
      <c r="L45" t="inlineStr">
        <is>
          <t>✓ Match</t>
        </is>
      </c>
    </row>
    <row r="46">
      <c r="A46" t="inlineStr">
        <is>
          <t>Tear out wet drywall, cleanup, bag for disposal</t>
        </is>
      </c>
      <c r="B46" t="inlineStr">
        <is>
          <t>SF</t>
        </is>
      </c>
      <c r="C46" t="n">
        <v>4</v>
      </c>
      <c r="D46" s="14" t="n">
        <v>1.19</v>
      </c>
      <c r="E46" s="14" t="n">
        <v>4.76</v>
      </c>
      <c r="F46" s="14" t="n">
        <v>0.05</v>
      </c>
      <c r="G46" s="14" t="n">
        <v>4.81</v>
      </c>
      <c r="I46" s="14" t="n">
        <v>4.81</v>
      </c>
      <c r="J46" s="14" t="n">
        <v>4.81</v>
      </c>
      <c r="K46" s="14" t="n">
        <v>4.81</v>
      </c>
      <c r="L46" t="inlineStr">
        <is>
          <t>✓ Match</t>
        </is>
      </c>
    </row>
    <row r="47">
      <c r="A47" t="inlineStr">
        <is>
          <t>Tear out wet drywall, cleanup, bag, per LF - up to 2' tall</t>
        </is>
      </c>
      <c r="B47" t="inlineStr">
        <is>
          <t>LF</t>
        </is>
      </c>
      <c r="C47" t="n">
        <v>31</v>
      </c>
      <c r="D47" s="14" t="n">
        <v>4.42</v>
      </c>
      <c r="E47" s="14" t="n">
        <v>137.02</v>
      </c>
      <c r="F47" s="14" t="n">
        <v>0.76</v>
      </c>
      <c r="G47" s="14" t="n">
        <v>137.78</v>
      </c>
      <c r="I47" s="14" t="n">
        <v>137.78</v>
      </c>
      <c r="J47" s="14" t="n">
        <v>137.78</v>
      </c>
      <c r="K47" s="14" t="n">
        <v>137.78</v>
      </c>
      <c r="L47" t="inlineStr">
        <is>
          <t>✓ Match</t>
        </is>
      </c>
    </row>
    <row r="48">
      <c r="A48" t="inlineStr">
        <is>
          <t>Toilet - Detach</t>
        </is>
      </c>
      <c r="B48" t="inlineStr">
        <is>
          <t>EA</t>
        </is>
      </c>
      <c r="C48" t="n">
        <v>1</v>
      </c>
      <c r="D48" s="14" t="n">
        <v>61.06</v>
      </c>
      <c r="E48" s="14" t="n">
        <v>61.06</v>
      </c>
      <c r="F48" s="14" t="n">
        <v>0.06</v>
      </c>
      <c r="G48" s="14" t="n">
        <v>61.12</v>
      </c>
      <c r="I48" s="14" t="n">
        <v>61.12</v>
      </c>
      <c r="J48" s="14" t="n">
        <v>61.12</v>
      </c>
      <c r="K48" s="14" t="n">
        <v>61.12</v>
      </c>
      <c r="L48" t="inlineStr">
        <is>
          <t>✓ Match</t>
        </is>
      </c>
    </row>
    <row r="49">
      <c r="A49" t="inlineStr">
        <is>
          <t>Toilet paper holder - Detach &amp; reset</t>
        </is>
      </c>
      <c r="B49" t="inlineStr">
        <is>
          <t>EA</t>
        </is>
      </c>
      <c r="C49" t="n">
        <v>0.5</v>
      </c>
      <c r="D49" s="14" t="n">
        <v>23.61</v>
      </c>
      <c r="E49" s="14" t="n">
        <v>11.805</v>
      </c>
      <c r="F49" s="14" t="n">
        <v>0</v>
      </c>
      <c r="G49" s="14" t="n">
        <v>11.805</v>
      </c>
      <c r="I49" s="14" t="n">
        <v>11.81</v>
      </c>
      <c r="J49" s="14" t="n">
        <v>11.805</v>
      </c>
      <c r="K49" s="14" t="n">
        <v>11.81</v>
      </c>
      <c r="L49" t="inlineStr">
        <is>
          <t>✓ Match</t>
        </is>
      </c>
    </row>
    <row r="50">
      <c r="A50" t="inlineStr">
        <is>
          <t>Towel bar - Detach &amp; reset</t>
        </is>
      </c>
      <c r="B50" t="inlineStr">
        <is>
          <t>EA</t>
        </is>
      </c>
      <c r="C50" t="n">
        <v>0.5</v>
      </c>
      <c r="D50" s="14" t="n">
        <v>22.37</v>
      </c>
      <c r="E50" s="14" t="n">
        <v>11.185</v>
      </c>
      <c r="F50" s="14" t="n">
        <v>0</v>
      </c>
      <c r="G50" s="14" t="n">
        <v>11.185</v>
      </c>
      <c r="I50" s="14" t="n">
        <v>11.19</v>
      </c>
      <c r="J50" s="14" t="n">
        <v>11.185</v>
      </c>
      <c r="K50" s="14" t="n">
        <v>11.19</v>
      </c>
      <c r="L50" t="inlineStr">
        <is>
          <t>✓ Match</t>
        </is>
      </c>
    </row>
    <row r="52">
      <c r="A52" s="4" t="inlineStr">
        <is>
          <t>TOTALS</t>
        </is>
      </c>
      <c r="E52" s="11">
        <f>SUM(E3:E50)</f>
        <v/>
      </c>
      <c r="F52" s="11">
        <f>SUM(F3:F50)</f>
        <v/>
      </c>
      <c r="G52" s="11">
        <f>SUM(G3:G50)</f>
        <v/>
      </c>
      <c r="I52" s="11">
        <f>SUM(I3:I50)</f>
        <v/>
      </c>
      <c r="J52" s="11">
        <f>SUM(J3:J50)</f>
        <v/>
      </c>
      <c r="K52" s="11">
        <f>SUM(K3:K50)</f>
        <v/>
      </c>
      <c r="L52" s="4">
        <f>IF(K52=0,"N/A",IF(ABS(J52-K52)&lt;=MAX(1,ABS(K52)*0.0001),"✓ Match",ROUND(J52-K52,2)))</f>
        <v/>
      </c>
    </row>
    <row r="53">
      <c r="A53" s="4" t="inlineStr">
        <is>
          <t>Check-Total</t>
        </is>
      </c>
      <c r="J53" s="11">
        <f>SUM(J3:J50)</f>
        <v/>
      </c>
      <c r="K53" s="11">
        <f>SUM(K3:K50)</f>
        <v/>
      </c>
      <c r="L53" s="4">
        <f>IF(K53=0,"N/A",IF(ABS(J53-K53)&lt;=MAX(1,ABS(K53)*0.0001),"✓ Match",ROUND(J53-K53,2)))</f>
        <v/>
      </c>
    </row>
    <row r="56">
      <c r="E56" s="5" t="n">
        <v>3415.925199999999</v>
      </c>
    </row>
    <row r="59">
      <c r="A59" s="4" t="inlineStr">
        <is>
          <t>COVERAGE SUMMARY</t>
        </is>
      </c>
    </row>
    <row r="60">
      <c r="A60" s="28" t="inlineStr">
        <is>
          <t>The figures below reflect auto-detected totals from the PDF. Status is informational for basic support.</t>
        </is>
      </c>
    </row>
    <row r="61">
      <c r="B61" s="4" t="inlineStr">
        <is>
          <t>Auto-Detected</t>
        </is>
      </c>
      <c r="C61" s="4" t="inlineStr">
        <is>
          <t>Calculated</t>
        </is>
      </c>
      <c r="D61" s="4" t="inlineStr">
        <is>
          <t>PDF Scraped</t>
        </is>
      </c>
      <c r="E61" s="4" t="inlineStr">
        <is>
          <t>Status</t>
        </is>
      </c>
    </row>
    <row r="62">
      <c r="A62" s="4" t="inlineStr">
        <is>
          <t>Summary for Dwelling</t>
        </is>
      </c>
    </row>
    <row r="63">
      <c r="A63" s="4" t="inlineStr">
        <is>
          <t>Line Item Total</t>
        </is>
      </c>
      <c r="B63" s="11" t="n">
        <v>3415.94</v>
      </c>
      <c r="C63" s="12" t="n">
        <v>3415.94</v>
      </c>
      <c r="D63" s="12" t="n">
        <v>3415.94</v>
      </c>
      <c r="E63" s="13" t="inlineStr">
        <is>
          <t>✓ PDF match</t>
        </is>
      </c>
    </row>
    <row r="64">
      <c r="A64" t="inlineStr">
        <is>
          <t>Material Sales Tax</t>
        </is>
      </c>
      <c r="B64" t="n">
        <v>6.26</v>
      </c>
      <c r="D64" t="n">
        <v>6.26</v>
      </c>
      <c r="E64" s="13" t="inlineStr">
        <is>
          <t>✓ PDF match</t>
        </is>
      </c>
    </row>
    <row r="65">
      <c r="A65" s="4" t="inlineStr">
        <is>
          <t>Replacement Cost Value</t>
        </is>
      </c>
      <c r="B65" s="11" t="n">
        <v>3422.2</v>
      </c>
      <c r="C65" s="12" t="n">
        <v>3422.2</v>
      </c>
      <c r="D65" s="12" t="n">
        <v>3422.2</v>
      </c>
      <c r="E65" s="13" t="inlineStr">
        <is>
          <t>✓ PDF match</t>
        </is>
      </c>
    </row>
    <row r="66">
      <c r="A66" s="4" t="inlineStr">
        <is>
          <t>Net Claim</t>
        </is>
      </c>
      <c r="B66" s="11" t="n">
        <v>3422.2</v>
      </c>
      <c r="D66" s="12" t="n">
        <v>3422.2</v>
      </c>
      <c r="E66" s="13" t="inlineStr">
        <is>
          <t>✓ PDF match</t>
        </is>
      </c>
    </row>
    <row r="69">
      <c r="A69" s="4" t="inlineStr">
        <is>
          <t>SUMMARY FOR DWELLING - Standardized Labels</t>
        </is>
      </c>
    </row>
    <row r="70">
      <c r="A70" s="28" t="inlineStr">
        <is>
          <t>Ambiguous labels (e.g., "RCV") have been standardized to explicit names like "Total w/Tax+O&amp;P" for clarity.</t>
        </is>
      </c>
    </row>
    <row r="71">
      <c r="A71" t="inlineStr">
        <is>
          <t>Line Item Total (qty*total unit cost only)</t>
        </is>
      </c>
      <c r="B71" t="n">
        <v>3415.94</v>
      </c>
      <c r="C71" t="n">
        <v>3415.94</v>
      </c>
      <c r="D71" t="n">
        <v>3415.94</v>
      </c>
      <c r="E71" s="13" t="inlineStr">
        <is>
          <t>✓ PDF match</t>
        </is>
      </c>
    </row>
    <row r="72">
      <c r="A72" t="inlineStr">
        <is>
          <t>Total Tax</t>
        </is>
      </c>
      <c r="B72" t="n">
        <v>6.26</v>
      </c>
      <c r="C72" t="n">
        <v>6.260000000000001</v>
      </c>
      <c r="E72" s="13" t="inlineStr">
        <is>
          <t>✓ Match</t>
        </is>
      </c>
    </row>
    <row r="73">
      <c r="A73" t="inlineStr">
        <is>
          <t>Line Item Total + Tax</t>
        </is>
      </c>
      <c r="B73" t="n">
        <v>3422.2</v>
      </c>
      <c r="C73" t="n">
        <v>3422.2</v>
      </c>
      <c r="E73" s="13" t="inlineStr">
        <is>
          <t>✓ Match</t>
        </is>
      </c>
    </row>
    <row r="75">
      <c r="A75" t="inlineStr">
        <is>
          <t>Total w/Tax</t>
        </is>
      </c>
      <c r="B75" t="n">
        <v>3422.2</v>
      </c>
      <c r="C75" t="n">
        <v>3422.2</v>
      </c>
      <c r="D75" t="n">
        <v>3422.2</v>
      </c>
      <c r="E75" s="13" t="inlineStr">
        <is>
          <t>✓ PDF match</t>
        </is>
      </c>
    </row>
  </sheetData>
  <conditionalFormatting sqref="L3:L53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3415.94</v>
      </c>
    </row>
    <row r="6">
      <c r="A6" t="inlineStr">
        <is>
          <t>Material Sales Tax</t>
        </is>
      </c>
      <c r="B6" s="14" t="n">
        <v>6.26</v>
      </c>
    </row>
    <row r="7">
      <c r="A7" s="4" t="inlineStr">
        <is>
          <t>Replacement Cost Value (RCV)</t>
        </is>
      </c>
      <c r="B7" s="11" t="n">
        <v>3422.2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3422.2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3415.94</v>
      </c>
    </row>
    <row r="14">
      <c r="A14" t="inlineStr">
        <is>
          <t>Total Tax</t>
        </is>
      </c>
      <c r="B14" s="15" t="n">
        <v>6.26</v>
      </c>
    </row>
    <row r="15">
      <c r="A15" t="inlineStr">
        <is>
          <t>Line Item Total + Tax</t>
        </is>
      </c>
      <c r="B15" s="15" t="n">
        <v>3422.2</v>
      </c>
    </row>
    <row r="17">
      <c r="A17" s="4" t="inlineStr">
        <is>
          <t>Total w/Tax</t>
        </is>
      </c>
      <c r="B17" s="12" t="n">
        <v>3422.2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Kitchen</t>
        </is>
      </c>
      <c r="B28" t="n">
        <v>22</v>
      </c>
      <c r="C28" s="14" t="n">
        <v>1641.63</v>
      </c>
      <c r="D28" s="14" t="n">
        <v>1641.63</v>
      </c>
      <c r="E28" s="13" t="inlineStr">
        <is>
          <t>✓ Match</t>
        </is>
      </c>
    </row>
    <row r="29">
      <c r="A29" t="inlineStr">
        <is>
          <t>Bathroom</t>
        </is>
      </c>
      <c r="B29" t="n">
        <v>22</v>
      </c>
      <c r="C29" s="14" t="n">
        <v>786.6399999999999</v>
      </c>
      <c r="D29" s="14" t="n">
        <v>786.6222000000001</v>
      </c>
      <c r="E29" s="13" t="inlineStr">
        <is>
          <t>✓ Match</t>
        </is>
      </c>
    </row>
    <row r="30">
      <c r="A30" t="inlineStr">
        <is>
          <t>Main Level</t>
        </is>
      </c>
      <c r="B30" t="n">
        <v>10</v>
      </c>
      <c r="C30" s="14" t="n">
        <v>708.46</v>
      </c>
      <c r="D30" s="14" t="n">
        <v>708.46</v>
      </c>
      <c r="E30" s="13" t="inlineStr">
        <is>
          <t>✓ Match</t>
        </is>
      </c>
    </row>
    <row r="31">
      <c r="A31" t="inlineStr">
        <is>
          <t>Landing</t>
        </is>
      </c>
      <c r="B31" t="n">
        <v>10</v>
      </c>
      <c r="C31" s="14" t="n">
        <v>285.47</v>
      </c>
      <c r="D31" s="14" t="n">
        <v>285.473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SUM(B28:B31)</f>
        <v/>
      </c>
      <c r="C32" s="11">
        <f>SUM(C28:C31)</f>
        <v/>
      </c>
      <c r="D32" s="11">
        <f>SUM(D28:D31)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Dwelling</t>
        </is>
      </c>
      <c r="C35" s="14" t="n">
        <v>3422.2</v>
      </c>
    </row>
    <row r="37">
      <c r="A37" t="inlineStr">
        <is>
          <t>User Stated RCV (Entered Coverages):</t>
        </is>
      </c>
      <c r="C37" s="14" t="n">
        <v>3422.2</v>
      </c>
    </row>
    <row r="38">
      <c r="A38" t="inlineStr">
        <is>
          <t>Extracted Total:</t>
        </is>
      </c>
      <c r="C38" s="14" t="n">
        <v>3422.185199999999</v>
      </c>
    </row>
    <row r="39">
      <c r="A39" t="inlineStr">
        <is>
          <t>Difference:</t>
        </is>
      </c>
      <c r="C39" s="14" t="n">
        <v>0.01480000000037762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Bear River Mutual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(801) 518-4335</t>
        </is>
      </c>
    </row>
    <row r="5">
      <c r="A5" t="inlineStr">
        <is>
          <t>Email</t>
        </is>
      </c>
      <c r="B5" t="inlineStr">
        <is>
          <t>Victor.Vroman@brmutual.com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John Groberg</t>
        </is>
      </c>
    </row>
    <row r="10">
      <c r="A10" t="inlineStr">
        <is>
          <t>Property Address</t>
        </is>
      </c>
      <c r="B10" t="inlineStr">
        <is>
          <t>1188 Sunset Drive</t>
        </is>
      </c>
    </row>
    <row r="11">
      <c r="A11" t="inlineStr">
        <is>
          <t>City, State, ZIP</t>
        </is>
      </c>
      <c r="B11" t="inlineStr">
        <is>
          <t>Bountiful UT 84010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0867771</t>
        </is>
      </c>
    </row>
    <row r="19">
      <c r="A19" t="inlineStr">
        <is>
          <t>Policy Number</t>
        </is>
      </c>
      <c r="B19" t="inlineStr">
        <is>
          <t>1137667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1/17/2025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GROBERG-JOHN-MIT</t>
        </is>
      </c>
    </row>
    <row r="31">
      <c r="A31" t="inlineStr">
        <is>
          <t>Price List</t>
        </is>
      </c>
      <c r="B31" t="inlineStr">
        <is>
          <t>UTBO8X_JAN25</t>
        </is>
      </c>
    </row>
    <row r="32">
      <c r="A32" t="inlineStr">
        <is>
          <t>Date Contacted</t>
        </is>
      </c>
      <c r="B32" t="inlineStr">
        <is>
          <t>1/20/2025</t>
        </is>
      </c>
    </row>
    <row r="33">
      <c r="A33" t="inlineStr">
        <is>
          <t>Date Received</t>
        </is>
      </c>
      <c r="B33" t="inlineStr">
        <is>
          <t>1/17/2025</t>
        </is>
      </c>
    </row>
    <row r="34">
      <c r="A34" t="inlineStr">
        <is>
          <t>Date Inspected</t>
        </is>
      </c>
      <c r="B34" t="inlineStr">
        <is>
          <t>1/20/2025</t>
        </is>
      </c>
    </row>
    <row r="35">
      <c r="A35" t="inlineStr">
        <is>
          <t>Date Entered</t>
        </is>
      </c>
      <c r="B35" t="inlineStr">
        <is>
          <t>2/7/2025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Vic Vroman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5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Bear River does not pay for this on Cat 1 or 2 losses</t>
        </is>
      </c>
      <c r="B8" t="inlineStr">
        <is>
          <t>Landing, Main Level</t>
        </is>
      </c>
      <c r="C8" t="inlineStr">
        <is>
          <t>Equipment decontamination charge - per p, Negative air fan/A</t>
        </is>
      </c>
      <c r="D8" t="inlineStr">
        <is>
          <t>7, 63</t>
        </is>
      </c>
      <c r="E8" t="inlineStr">
        <is>
          <t>3%</t>
        </is>
      </c>
    </row>
    <row r="9">
      <c r="A9" s="29" t="inlineStr">
        <is>
          <t>according to your paperwork you were on site at 1 PM on a Friday. This is not after hours Bear River will not pay for this.</t>
        </is>
      </c>
      <c r="B9" t="inlineStr">
        <is>
          <t>Main Level</t>
        </is>
      </c>
      <c r="C9" t="inlineStr">
        <is>
          <t xml:space="preserve">Emergency service call - after business </t>
        </is>
      </c>
      <c r="D9" t="inlineStr">
        <is>
          <t>1</t>
        </is>
      </c>
      <c r="E9" t="inlineStr">
        <is>
          <t>2%</t>
        </is>
      </c>
    </row>
    <row r="10">
      <c r="A10" s="29" t="inlineStr">
        <is>
          <t>Bear River does not pay for this</t>
        </is>
      </c>
      <c r="B10" t="inlineStr">
        <is>
          <t>Main Level</t>
        </is>
      </c>
      <c r="C10" t="inlineStr">
        <is>
          <t>Protective Boot Covers- Disposable*</t>
        </is>
      </c>
      <c r="D10" t="inlineStr">
        <is>
          <t>4</t>
        </is>
      </c>
      <c r="E10" t="inlineStr">
        <is>
          <t>2%</t>
        </is>
      </c>
    </row>
    <row r="11">
      <c r="A11" s="29" t="inlineStr">
        <is>
          <t>1/17 documents state you were on site at 1 PM this is not after hours.</t>
        </is>
      </c>
      <c r="B11" t="inlineStr">
        <is>
          <t>Main Level</t>
        </is>
      </c>
      <c r="C11" t="inlineStr">
        <is>
          <t>Equipment setup, take down, and monitori</t>
        </is>
      </c>
      <c r="D11" t="inlineStr">
        <is>
          <t>5</t>
        </is>
      </c>
      <c r="E11" t="inlineStr">
        <is>
          <t>2%</t>
        </is>
      </c>
    </row>
    <row r="12">
      <c r="A12" s="29" t="inlineStr">
        <is>
          <t>1/17, 1/20 (Just a heads up. I was on site and the 2nd person spent almost the whole time playing on his phone this day.)1/24</t>
        </is>
      </c>
      <c r="B12" t="inlineStr">
        <is>
          <t>Main Level</t>
        </is>
      </c>
      <c r="C12" t="inlineStr">
        <is>
          <t>Equipment setup, take down, and monitori</t>
        </is>
      </c>
      <c r="D12" t="inlineStr">
        <is>
          <t>6</t>
        </is>
      </c>
      <c r="E12" t="inlineStr">
        <is>
          <t>2%</t>
        </is>
      </c>
    </row>
    <row r="13">
      <c r="A13" s="29" t="inlineStr">
        <is>
          <t>Bear River does not pay for Negative air machines on Cat 1 or 2 losses</t>
        </is>
      </c>
      <c r="B13" t="inlineStr">
        <is>
          <t>Main Level</t>
        </is>
      </c>
      <c r="C13" t="inlineStr">
        <is>
          <t>Add for HEPA filter (for negative air ex</t>
        </is>
      </c>
      <c r="D13" t="inlineStr">
        <is>
          <t>8</t>
        </is>
      </c>
      <c r="E13" t="inlineStr">
        <is>
          <t>2%</t>
        </is>
      </c>
    </row>
    <row r="14">
      <c r="A14" s="29" t="inlineStr">
        <is>
          <t>Photos do not support they show a shop vac being used When I was on site a regular shop vac was being used as well.</t>
        </is>
      </c>
      <c r="B14" t="inlineStr">
        <is>
          <t>Main Level</t>
        </is>
      </c>
      <c r="C14" t="inlineStr">
        <is>
          <t>Add for HEPA filter (for canister/backpa</t>
        </is>
      </c>
      <c r="D14" t="inlineStr">
        <is>
          <t>9</t>
        </is>
      </c>
      <c r="E14" t="inlineStr">
        <is>
          <t>2%</t>
        </is>
      </c>
    </row>
    <row r="15">
      <c r="A15" s="29" t="inlineStr">
        <is>
          <t>There was not enough debris on this loss for 3 pickup truck loads. There seems to be enough for 1 load.</t>
        </is>
      </c>
      <c r="B15" t="inlineStr">
        <is>
          <t>Main Level</t>
        </is>
      </c>
      <c r="C15" t="inlineStr">
        <is>
          <t>Haul debris - per pickup truck load - in</t>
        </is>
      </c>
      <c r="D15" t="inlineStr">
        <is>
          <t>10</t>
        </is>
      </c>
      <c r="E15" t="inlineStr">
        <is>
          <t>2%</t>
        </is>
      </c>
    </row>
    <row r="16">
      <c r="A16" s="29" t="inlineStr">
        <is>
          <t>American packout is already charging $1,000 to move this.</t>
        </is>
      </c>
      <c r="B16" t="inlineStr">
        <is>
          <t>Kitchen</t>
        </is>
      </c>
      <c r="C16" t="inlineStr">
        <is>
          <t>Refrigerator - Detach</t>
        </is>
      </c>
      <c r="D16" t="inlineStr">
        <is>
          <t>13</t>
        </is>
      </c>
      <c r="E16" t="inlineStr">
        <is>
          <t>2%</t>
        </is>
      </c>
    </row>
    <row r="17">
      <c r="A17" s="29" t="inlineStr">
        <is>
          <t>American packout is already charging $1,000 to move this. and it was electric not gas</t>
        </is>
      </c>
      <c r="B17" t="inlineStr">
        <is>
          <t>Kitchen</t>
        </is>
      </c>
      <c r="C17" t="inlineStr">
        <is>
          <t>Range - freestanding - electric - Detach</t>
        </is>
      </c>
      <c r="D17" t="inlineStr">
        <is>
          <t>14</t>
        </is>
      </c>
      <c r="E17" t="inlineStr">
        <is>
          <t>2%</t>
        </is>
      </c>
    </row>
    <row r="18">
      <c r="A18" s="29" t="inlineStr">
        <is>
          <t>Only 10 lf of cabinets</t>
        </is>
      </c>
      <c r="B18" t="inlineStr">
        <is>
          <t>Kitchen</t>
        </is>
      </c>
      <c r="C18" t="inlineStr">
        <is>
          <t>Cabinet - lower (base) unit - Detach</t>
        </is>
      </c>
      <c r="D18" t="inlineStr">
        <is>
          <t>17</t>
        </is>
      </c>
      <c r="E18" t="inlineStr">
        <is>
          <t>2%</t>
        </is>
      </c>
    </row>
    <row r="19">
      <c r="A19" s="29" t="inlineStr">
        <is>
          <t>There was not 15 lf of toe kicks</t>
        </is>
      </c>
      <c r="B19" t="inlineStr">
        <is>
          <t>Kitchen</t>
        </is>
      </c>
      <c r="C19" t="inlineStr">
        <is>
          <t>Tear out toe kick and bag for disposal</t>
        </is>
      </c>
      <c r="D19" t="inlineStr">
        <is>
          <t>21</t>
        </is>
      </c>
      <c r="E19" t="inlineStr">
        <is>
          <t>2%</t>
        </is>
      </c>
    </row>
    <row r="20">
      <c r="A20" s="29" t="inlineStr">
        <is>
          <t>whole room was tile base and you already charged 35 sf of it.</t>
        </is>
      </c>
      <c r="B20" t="inlineStr">
        <is>
          <t>Kitchen</t>
        </is>
      </c>
      <c r="C20" t="inlineStr">
        <is>
          <t>Tear out baseboard</t>
        </is>
      </c>
      <c r="D20" t="inlineStr">
        <is>
          <t>24</t>
        </is>
      </c>
      <c r="E20" t="inlineStr">
        <is>
          <t>2%</t>
        </is>
      </c>
    </row>
    <row r="21">
      <c r="A21" s="29" t="inlineStr">
        <is>
          <t>This is not a line item and there was no base it was tile base</t>
        </is>
      </c>
      <c r="B21" t="inlineStr">
        <is>
          <t>Kitchen</t>
        </is>
      </c>
      <c r="C21" t="inlineStr">
        <is>
          <t>add- on for tearing out trim base from t</t>
        </is>
      </c>
      <c r="D21" t="inlineStr">
        <is>
          <t>25</t>
        </is>
      </c>
      <c r="E21" t="inlineStr">
        <is>
          <t>2%</t>
        </is>
      </c>
    </row>
    <row r="22">
      <c r="A22" s="29" t="inlineStr">
        <is>
          <t>2 Am for 8 days 1/17-1/24 (When I was on site on 1/20 there was only 1 air mover in the kitchen. No equipment was added that day. So 1 am for 1/17-1/22. Nothing was saved will pay 1 am for 5 days. photos only support 4 after the 22nd that would be 3 for 2 days</t>
        </is>
      </c>
      <c r="B22" t="inlineStr">
        <is>
          <t>Kitchen</t>
        </is>
      </c>
      <c r="C22" t="inlineStr">
        <is>
          <t>Air mover (per 24 hour period) - No moni</t>
        </is>
      </c>
      <c r="D22" t="inlineStr">
        <is>
          <t>30</t>
        </is>
      </c>
      <c r="E22" t="inlineStr">
        <is>
          <t>2%</t>
        </is>
      </c>
    </row>
    <row r="23">
      <c r="A23" s="29" t="inlineStr">
        <is>
          <t>monitor. Dry logs state RH got worse and worse This area does not support 2 dehumidifiers especially when the RH kept getting worse. Will pay for 1 xxl for 5 days. When I was on site 1/20 there was only 1 dehumidifier</t>
        </is>
      </c>
      <c r="B23" t="inlineStr">
        <is>
          <t>Kitchen</t>
        </is>
      </c>
      <c r="C23" t="inlineStr">
        <is>
          <t>Dehumidifier (per 24 hr period)- 110-159</t>
        </is>
      </c>
      <c r="D23" t="inlineStr">
        <is>
          <t>31</t>
        </is>
      </c>
      <c r="E23" t="inlineStr">
        <is>
          <t>2%</t>
        </is>
      </c>
    </row>
    <row r="24">
      <c r="A24" s="29" t="inlineStr">
        <is>
          <t>This is not a line item and there was no tile</t>
        </is>
      </c>
      <c r="B24" t="inlineStr">
        <is>
          <t>Bathroom</t>
        </is>
      </c>
      <c r="C24" t="inlineStr">
        <is>
          <t>add- on for tearing out trim base from t</t>
        </is>
      </c>
      <c r="D24" t="inlineStr">
        <is>
          <t>48</t>
        </is>
      </c>
      <c r="E24" t="inlineStr">
        <is>
          <t>2%</t>
        </is>
      </c>
    </row>
    <row r="25">
      <c r="A25" s="29" t="inlineStr">
        <is>
          <t>monitor.</t>
        </is>
      </c>
      <c r="B25" t="inlineStr">
        <is>
          <t>Bathroom</t>
        </is>
      </c>
      <c r="C25" t="inlineStr">
        <is>
          <t>Dehumidifier (per 24 hr period) - 70-109</t>
        </is>
      </c>
      <c r="D25" t="inlineStr">
        <is>
          <t>53</t>
        </is>
      </c>
      <c r="E25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5.1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3415.94</v>
      </c>
      <c r="C39" s="3" t="n">
        <v>3415.94</v>
      </c>
      <c r="D39" s="3" t="n">
        <v>0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3422.2</v>
      </c>
      <c r="C41" s="3" t="n">
        <v>3422.2</v>
      </c>
      <c r="D41" s="3" t="n">
        <v>4.547473508864641e-13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64</v>
      </c>
      <c r="C48" t="n">
        <v>64</v>
      </c>
      <c r="D48" s="26" t="inlineStr">
        <is>
          <t>✓ Match</t>
        </is>
      </c>
    </row>
    <row r="49">
      <c r="A49" t="inlineStr">
        <is>
          <t>Rooms</t>
        </is>
      </c>
      <c r="B49" t="n">
        <v>4</v>
      </c>
      <c r="C49" t="n">
        <v>4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Main Level</t>
        </is>
      </c>
      <c r="B54" t="n">
        <v>10</v>
      </c>
      <c r="C54" t="n">
        <v>10</v>
      </c>
      <c r="D54" s="26" t="inlineStr">
        <is>
          <t>✓ Match</t>
        </is>
      </c>
    </row>
    <row r="55">
      <c r="A55" t="inlineStr">
        <is>
          <t xml:space="preserve">  Kitchen</t>
        </is>
      </c>
      <c r="B55" t="n">
        <v>22</v>
      </c>
      <c r="C55" t="n">
        <v>22</v>
      </c>
      <c r="D55" s="26" t="inlineStr">
        <is>
          <t>✓ Match</t>
        </is>
      </c>
    </row>
    <row r="56">
      <c r="A56" t="inlineStr">
        <is>
          <t xml:space="preserve">  Bathroom</t>
        </is>
      </c>
      <c r="B56" t="n">
        <v>22</v>
      </c>
      <c r="C56" t="n">
        <v>22</v>
      </c>
      <c r="D56" s="26" t="inlineStr">
        <is>
          <t>✓ Match</t>
        </is>
      </c>
    </row>
    <row r="57">
      <c r="A57" t="inlineStr">
        <is>
          <t xml:space="preserve">  Landing</t>
        </is>
      </c>
      <c r="B57" t="n">
        <v>10</v>
      </c>
      <c r="C57" t="n">
        <v>10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3415.94</v>
      </c>
      <c r="C59" s="3" t="n">
        <v>3415.94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3422.2</v>
      </c>
      <c r="C60" s="3" t="n">
        <v>3422.2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2026-03-19T20:37:53Z</dcterms:created>
  <dcterms:modified xmlns:dcterms="http://purl.org/dc/terms/" xmlns:xsi="http://www.w3.org/2001/XMLSchema-instance" xsi:type="dcterms:W3CDTF">2026-03-19T20:37:54Z</dcterms:modified>
</cp:coreProperties>
</file>