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2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color rgb="00666666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applyAlignment="1" pivotButton="0" quotePrefix="0" xfId="0">
      <alignment wrapText="1"/>
    </xf>
    <xf numFmtId="0" fontId="14" fillId="0" borderId="0" pivotButton="0" quotePrefix="0" xfId="0"/>
    <xf numFmtId="0" fontId="15" fillId="2" borderId="0" pivotButton="0" quotePrefix="0" xfId="0"/>
    <xf numFmtId="0" fontId="13" fillId="0" borderId="0" pivotButton="0" quotePrefix="0" xfId="0"/>
    <xf numFmtId="0" fontId="4" fillId="0" borderId="0" pivotButton="0" quotePrefix="0" xfId="0"/>
    <xf numFmtId="0" fontId="15" fillId="0" borderId="0" pivotButton="0" quotePrefix="0" xfId="0"/>
    <xf numFmtId="0" fontId="2" fillId="0" borderId="0" pivotButton="0" quotePrefix="0" xfId="0"/>
    <xf numFmtId="0" fontId="16" fillId="0" borderId="0" pivotButton="0" quotePrefix="0" xfId="0"/>
    <xf numFmtId="0" fontId="0" fillId="0" borderId="0" applyAlignment="1" pivotButton="0" quotePrefix="0" xfId="0">
      <alignment vertical="top" wrapText="1"/>
    </xf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01"/>
  <sheetViews>
    <sheetView workbookViewId="0">
      <selection activeCell="A1" sqref="A1"/>
    </sheetView>
  </sheetViews>
  <sheetFormatPr baseColWidth="8" defaultRowHeight="15"/>
  <cols>
    <col width="10" customWidth="1" min="1" max="1"/>
    <col width="26.2" customWidth="1" min="2" max="2"/>
    <col width="80" customWidth="1" min="3" max="3"/>
    <col width="16.3" customWidth="1" min="4" max="4"/>
    <col width="20.7" customWidth="1" min="5" max="5"/>
    <col width="18.5" customWidth="1" min="6" max="6"/>
    <col width="21.8" customWidth="1" min="7" max="7"/>
    <col width="20.7" customWidth="1" min="8" max="8"/>
    <col width="21.8" customWidth="1" min="9" max="9"/>
    <col width="10" customWidth="1" min="10" max="10"/>
    <col width="21.8" customWidth="1" min="11" max="11"/>
    <col width="10.8" customWidth="1" min="12" max="12"/>
    <col width="12" customWidth="1" min="13" max="13"/>
    <col width="12" customWidth="1" min="14" max="14"/>
    <col width="12" customWidth="1" min="15" max="15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O&amp;P</t>
        </is>
      </c>
      <c r="K1" s="1" t="inlineStr">
        <is>
          <t>Total w/Tax+O&amp;P</t>
        </is>
      </c>
      <c r="L1" s="1" t="inlineStr">
        <is>
          <t>Age/Life</t>
        </is>
      </c>
      <c r="M1" s="1" t="inlineStr">
        <is>
          <t>Verify Final</t>
        </is>
      </c>
      <c r="N1" s="1" t="inlineStr">
        <is>
          <t>PDF Total</t>
        </is>
      </c>
      <c r="O1" s="1" t="inlineStr">
        <is>
          <t>Verify Status</t>
        </is>
      </c>
    </row>
    <row r="2">
      <c r="A2" t="n">
        <v>2</v>
      </c>
      <c r="B2" t="inlineStr">
        <is>
          <t>Kitchen</t>
        </is>
      </c>
      <c r="C2" s="2" t="inlineStr">
        <is>
          <t>Mask and prep for paint - plastic, paper, tape (per LF)</t>
        </is>
      </c>
      <c r="D2" t="inlineStr">
        <is>
          <t>LF</t>
        </is>
      </c>
      <c r="E2" t="n">
        <v>46.45</v>
      </c>
      <c r="F2" s="3" t="n">
        <v>1.84</v>
      </c>
      <c r="G2" s="3" t="n">
        <v>85.468</v>
      </c>
      <c r="H2" s="3" t="n">
        <v>1.03</v>
      </c>
      <c r="I2" s="3" t="n">
        <v>86.498</v>
      </c>
      <c r="J2" s="3" t="n">
        <v>17.3</v>
      </c>
      <c r="K2" s="3" t="n">
        <v>103.798</v>
      </c>
      <c r="M2" s="3" t="n">
        <v>103.798</v>
      </c>
      <c r="N2" s="3" t="n">
        <v>103.8</v>
      </c>
      <c r="O2" t="inlineStr">
        <is>
          <t>✓ Match</t>
        </is>
      </c>
    </row>
    <row r="3">
      <c r="A3" t="n">
        <v>3</v>
      </c>
      <c r="B3" t="inlineStr">
        <is>
          <t>Kitchen</t>
        </is>
      </c>
      <c r="C3" s="2" t="inlineStr">
        <is>
          <t>Mask the floor per square foot - SF</t>
        </is>
      </c>
      <c r="D3" t="inlineStr">
        <is>
          <t>SF</t>
        </is>
      </c>
      <c r="E3" t="n">
        <v>269.03</v>
      </c>
      <c r="F3" s="3" t="n">
        <v>0.33</v>
      </c>
      <c r="G3" s="3" t="n">
        <v>88.7799</v>
      </c>
      <c r="H3" s="3" t="n">
        <v>1.55</v>
      </c>
      <c r="I3" s="3" t="n">
        <v>90.32989999999999</v>
      </c>
      <c r="J3" s="3" t="n">
        <v>18.08</v>
      </c>
      <c r="K3" s="3" t="n">
        <v>108.4099</v>
      </c>
      <c r="M3" s="3" t="n">
        <v>108.4099</v>
      </c>
      <c r="N3" s="3" t="n">
        <v>108.41</v>
      </c>
      <c r="O3" t="inlineStr">
        <is>
          <t>✓ Match</t>
        </is>
      </c>
    </row>
    <row r="4">
      <c r="A4" t="n">
        <v>4</v>
      </c>
      <c r="B4" t="inlineStr">
        <is>
          <t>Kitchen</t>
        </is>
      </c>
      <c r="C4" s="2" t="inlineStr">
        <is>
          <t>Refrigerator - Remove &amp; reset</t>
        </is>
      </c>
      <c r="D4" t="inlineStr">
        <is>
          <t>EA</t>
        </is>
      </c>
      <c r="E4" t="n">
        <v>1</v>
      </c>
      <c r="F4" s="3" t="n">
        <v>61.23</v>
      </c>
      <c r="G4" s="3" t="n">
        <v>61.23</v>
      </c>
      <c r="H4" s="3" t="n">
        <v>0</v>
      </c>
      <c r="I4" s="3" t="n">
        <v>61.23</v>
      </c>
      <c r="J4" s="3" t="n">
        <v>12.24</v>
      </c>
      <c r="K4" s="3" t="n">
        <v>73.47</v>
      </c>
      <c r="M4" s="3" t="n">
        <v>73.47</v>
      </c>
      <c r="N4" s="3" t="n">
        <v>73.47</v>
      </c>
      <c r="O4" t="inlineStr">
        <is>
          <t>✓ Match</t>
        </is>
      </c>
    </row>
    <row r="5">
      <c r="A5" t="n">
        <v>5</v>
      </c>
      <c r="B5" t="inlineStr">
        <is>
          <t>Kitchen</t>
        </is>
      </c>
      <c r="C5" s="2" t="inlineStr">
        <is>
          <t>Entry Entry 5. 1/2" drywall - hung, taped, ready for texture</t>
        </is>
      </c>
      <c r="D5" t="inlineStr">
        <is>
          <t>SF</t>
        </is>
      </c>
      <c r="E5" t="n">
        <v>53.4</v>
      </c>
      <c r="F5" s="3" t="n">
        <v>2.72</v>
      </c>
      <c r="G5" s="3" t="n">
        <v>145.248</v>
      </c>
      <c r="H5" s="3" t="n">
        <v>2.86</v>
      </c>
      <c r="I5" s="3" t="n">
        <v>148.108</v>
      </c>
      <c r="J5" s="3" t="n">
        <v>29.64</v>
      </c>
      <c r="K5" s="3" t="n">
        <v>177.748</v>
      </c>
      <c r="M5" s="3" t="n">
        <v>177.748</v>
      </c>
      <c r="N5" s="3" t="n">
        <v>177.75</v>
      </c>
      <c r="O5" t="inlineStr">
        <is>
          <t>✓ Match</t>
        </is>
      </c>
    </row>
    <row r="6">
      <c r="A6" t="n">
        <v>6</v>
      </c>
      <c r="B6" t="inlineStr">
        <is>
          <t>Kitchen</t>
        </is>
      </c>
      <c r="C6" s="2" t="inlineStr">
        <is>
          <t>Texture drywall - light hand texture</t>
        </is>
      </c>
      <c r="D6" t="inlineStr">
        <is>
          <t>SF</t>
        </is>
      </c>
      <c r="E6" t="n">
        <v>40.35</v>
      </c>
      <c r="F6" s="3" t="n">
        <v>1.25</v>
      </c>
      <c r="G6" s="3" t="n">
        <v>50.4375</v>
      </c>
      <c r="H6" s="3" t="n">
        <v>0.27</v>
      </c>
      <c r="I6" s="3" t="n">
        <v>50.7075</v>
      </c>
      <c r="J6" s="3" t="n">
        <v>10.14</v>
      </c>
      <c r="K6" s="3" t="n">
        <v>60.8475</v>
      </c>
      <c r="M6" s="3" t="n">
        <v>60.8475</v>
      </c>
      <c r="N6" s="3" t="n">
        <v>60.85</v>
      </c>
      <c r="O6" t="inlineStr">
        <is>
          <t>✓ Match</t>
        </is>
      </c>
    </row>
    <row r="7">
      <c r="A7" t="n">
        <v>7</v>
      </c>
      <c r="B7" t="inlineStr">
        <is>
          <t>Kitchen</t>
        </is>
      </c>
      <c r="C7" s="2" t="inlineStr">
        <is>
          <t>Seal/prime (1 coat) then paint (1 coat) the surface area</t>
        </is>
      </c>
      <c r="D7" t="inlineStr">
        <is>
          <t>SF</t>
        </is>
      </c>
      <c r="E7" t="n">
        <v>40.35</v>
      </c>
      <c r="F7" s="3" t="n">
        <v>1.27</v>
      </c>
      <c r="G7" s="3" t="n">
        <v>51.2445</v>
      </c>
      <c r="H7" s="3" t="n">
        <v>0.67</v>
      </c>
      <c r="I7" s="3" t="n">
        <v>51.9145</v>
      </c>
      <c r="J7" s="3" t="n">
        <v>10.38</v>
      </c>
      <c r="K7" s="3" t="n">
        <v>62.29450000000001</v>
      </c>
      <c r="M7" s="3" t="n">
        <v>62.29450000000001</v>
      </c>
      <c r="N7" s="3" t="n">
        <v>62.29</v>
      </c>
      <c r="O7" t="inlineStr">
        <is>
          <t>✓ Match</t>
        </is>
      </c>
    </row>
    <row r="8">
      <c r="A8" t="n">
        <v>8</v>
      </c>
      <c r="B8" t="inlineStr">
        <is>
          <t>Kitchen</t>
        </is>
      </c>
      <c r="C8" s="2" t="inlineStr">
        <is>
          <t>Paint the walls - one coat</t>
        </is>
      </c>
      <c r="D8" t="inlineStr">
        <is>
          <t>SF</t>
        </is>
      </c>
      <c r="E8" t="n">
        <v>651.55</v>
      </c>
      <c r="F8" s="3" t="n">
        <v>0.88</v>
      </c>
      <c r="G8" s="3" t="n">
        <v>573.3639999999999</v>
      </c>
      <c r="H8" s="3" t="n">
        <v>7.53</v>
      </c>
      <c r="I8" s="3" t="n">
        <v>580.8939999999999</v>
      </c>
      <c r="J8" s="3" t="n">
        <v>116.18</v>
      </c>
      <c r="K8" s="3" t="n">
        <v>697.0739999999998</v>
      </c>
      <c r="M8" s="3" t="n">
        <v>697.0739999999998</v>
      </c>
      <c r="N8" s="3" t="n">
        <v>697.0700000000001</v>
      </c>
      <c r="O8" t="inlineStr">
        <is>
          <t>✓ Match</t>
        </is>
      </c>
    </row>
    <row r="9">
      <c r="A9" t="n">
        <v>9</v>
      </c>
      <c r="B9" t="inlineStr">
        <is>
          <t>Kitchen</t>
        </is>
      </c>
      <c r="C9" s="2" t="inlineStr">
        <is>
          <t>Install Sink - single</t>
        </is>
      </c>
      <c r="D9" t="inlineStr">
        <is>
          <t>EA</t>
        </is>
      </c>
      <c r="E9" t="n">
        <v>1</v>
      </c>
      <c r="F9" s="3" t="n">
        <v>127.03</v>
      </c>
      <c r="G9" s="3" t="n">
        <v>127.03</v>
      </c>
      <c r="H9" s="3" t="n">
        <v>0</v>
      </c>
      <c r="I9" s="3" t="n">
        <v>127.03</v>
      </c>
      <c r="J9" s="3" t="n">
        <v>25.4</v>
      </c>
      <c r="K9" s="3" t="n">
        <v>152.43</v>
      </c>
      <c r="M9" s="3" t="n">
        <v>152.43</v>
      </c>
      <c r="N9" s="3" t="n">
        <v>152.43</v>
      </c>
      <c r="O9" t="inlineStr">
        <is>
          <t>✓ Match</t>
        </is>
      </c>
    </row>
    <row r="10">
      <c r="A10" t="n">
        <v>10</v>
      </c>
      <c r="B10" t="inlineStr">
        <is>
          <t>Kitchen</t>
        </is>
      </c>
      <c r="C10" s="2" t="inlineStr">
        <is>
          <t>Install Garbage disposal / disposer</t>
        </is>
      </c>
      <c r="D10" t="inlineStr">
        <is>
          <t>EA</t>
        </is>
      </c>
      <c r="E10" t="n">
        <v>1</v>
      </c>
      <c r="F10" s="3" t="n">
        <v>130.94</v>
      </c>
      <c r="G10" s="3" t="n">
        <v>130.94</v>
      </c>
      <c r="H10" s="3" t="n">
        <v>0</v>
      </c>
      <c r="I10" s="3" t="n">
        <v>130.94</v>
      </c>
      <c r="J10" s="3" t="n">
        <v>26.18</v>
      </c>
      <c r="K10" s="3" t="n">
        <v>157.12</v>
      </c>
      <c r="M10" s="3" t="n">
        <v>157.12</v>
      </c>
      <c r="N10" s="3" t="n">
        <v>157.12</v>
      </c>
      <c r="O10" t="inlineStr">
        <is>
          <t>✓ Match</t>
        </is>
      </c>
    </row>
    <row r="11">
      <c r="A11" t="n">
        <v>11</v>
      </c>
      <c r="B11" t="inlineStr">
        <is>
          <t>Kitchen</t>
        </is>
      </c>
      <c r="C11" s="2" t="inlineStr">
        <is>
          <t>P-trap assembly - Detach &amp; reset</t>
        </is>
      </c>
      <c r="D11" t="inlineStr">
        <is>
          <t>EA</t>
        </is>
      </c>
      <c r="E11" t="n">
        <v>0.5</v>
      </c>
      <c r="F11" s="3" t="n">
        <v>69.88</v>
      </c>
      <c r="G11" s="3" t="n">
        <v>34.94</v>
      </c>
      <c r="H11" s="3" t="n">
        <v>0</v>
      </c>
      <c r="I11" s="3" t="n">
        <v>34.94</v>
      </c>
      <c r="J11" s="3" t="n">
        <v>6.98</v>
      </c>
      <c r="K11" s="3" t="n">
        <v>41.92</v>
      </c>
      <c r="M11" s="3" t="n">
        <v>41.92</v>
      </c>
      <c r="N11" s="3" t="n">
        <v>41.92</v>
      </c>
      <c r="O11" t="inlineStr">
        <is>
          <t>✓ Match</t>
        </is>
      </c>
    </row>
    <row r="12">
      <c r="A12" t="n">
        <v>12</v>
      </c>
      <c r="B12" t="inlineStr">
        <is>
          <t>Kitchen</t>
        </is>
      </c>
      <c r="C12" s="2" t="inlineStr">
        <is>
          <t>Angle stop valve</t>
        </is>
      </c>
      <c r="D12" t="inlineStr">
        <is>
          <t>EA</t>
        </is>
      </c>
      <c r="E12" t="n">
        <v>2</v>
      </c>
      <c r="F12" s="3" t="n">
        <v>44.24</v>
      </c>
      <c r="G12" s="3" t="n">
        <v>88.48</v>
      </c>
      <c r="H12" s="3" t="n">
        <v>2.06</v>
      </c>
      <c r="I12" s="3" t="n">
        <v>90.54000000000001</v>
      </c>
      <c r="J12" s="3" t="n">
        <v>18.12</v>
      </c>
      <c r="K12" s="3" t="n">
        <v>108.66</v>
      </c>
      <c r="M12" s="3" t="n">
        <v>108.66</v>
      </c>
      <c r="N12" s="3" t="n">
        <v>108.66</v>
      </c>
      <c r="O12" t="inlineStr">
        <is>
          <t>✓ Match</t>
        </is>
      </c>
    </row>
    <row r="13">
      <c r="A13" t="n">
        <v>13</v>
      </c>
      <c r="B13" t="inlineStr">
        <is>
          <t>Kitchen</t>
        </is>
      </c>
      <c r="C13" s="2" t="inlineStr">
        <is>
          <t>Plumbing fixture supply line</t>
        </is>
      </c>
      <c r="D13" t="inlineStr">
        <is>
          <t>EA</t>
        </is>
      </c>
      <c r="E13" t="n">
        <v>2</v>
      </c>
      <c r="F13" s="3" t="n">
        <v>24.01</v>
      </c>
      <c r="G13" s="3" t="n">
        <v>48.02</v>
      </c>
      <c r="H13" s="3" t="n">
        <v>1.19</v>
      </c>
      <c r="I13" s="3" t="n">
        <v>49.21</v>
      </c>
      <c r="J13" s="3" t="n">
        <v>9.84</v>
      </c>
      <c r="K13" s="3" t="n">
        <v>59.05</v>
      </c>
      <c r="M13" s="3" t="n">
        <v>59.05</v>
      </c>
      <c r="N13" s="3" t="n">
        <v>59.05</v>
      </c>
      <c r="O13" t="inlineStr">
        <is>
          <t>✓ Match</t>
        </is>
      </c>
    </row>
    <row r="14">
      <c r="A14" t="n">
        <v>14</v>
      </c>
      <c r="B14" t="inlineStr">
        <is>
          <t>Kitchen</t>
        </is>
      </c>
      <c r="C14" s="2" t="inlineStr">
        <is>
          <t>Install Countertop - Granite or Marble</t>
        </is>
      </c>
      <c r="D14" t="inlineStr">
        <is>
          <t>SF</t>
        </is>
      </c>
      <c r="E14" t="n">
        <v>38.25</v>
      </c>
      <c r="F14" s="3" t="n">
        <v>36.95</v>
      </c>
      <c r="G14" s="3" t="n">
        <v>1413.3375</v>
      </c>
      <c r="H14" s="3" t="n">
        <v>0</v>
      </c>
      <c r="I14" s="3" t="n">
        <v>1413.3375</v>
      </c>
      <c r="J14" s="3" t="n">
        <v>282.66</v>
      </c>
      <c r="K14" s="3" t="n">
        <v>1695.9975</v>
      </c>
      <c r="M14" s="3" t="n">
        <v>1695.9975</v>
      </c>
      <c r="N14" s="3" t="n">
        <v>1696</v>
      </c>
      <c r="O14" t="inlineStr">
        <is>
          <t>✓ Match</t>
        </is>
      </c>
    </row>
    <row r="15">
      <c r="A15" t="n">
        <v>15</v>
      </c>
      <c r="B15" t="inlineStr">
        <is>
          <t>Kitchen</t>
        </is>
      </c>
      <c r="C15" s="2" t="inlineStr">
        <is>
          <t>Cabinetry - lower (base) units</t>
        </is>
      </c>
      <c r="D15" t="inlineStr">
        <is>
          <t>LF</t>
        </is>
      </c>
      <c r="E15" t="n">
        <v>14.5</v>
      </c>
      <c r="F15" s="3" t="n">
        <v>249.02</v>
      </c>
      <c r="G15" s="3" t="n">
        <v>3610.79</v>
      </c>
      <c r="H15" s="3" t="n">
        <v>248.74</v>
      </c>
      <c r="I15" s="3" t="n">
        <v>3859.53</v>
      </c>
      <c r="J15" s="3" t="n">
        <v>771.9</v>
      </c>
      <c r="K15" s="3" t="n">
        <v>4631.429999999999</v>
      </c>
      <c r="M15" s="3" t="n">
        <v>4631.429999999999</v>
      </c>
      <c r="N15" s="3" t="n">
        <v>4631.43</v>
      </c>
      <c r="O15" t="inlineStr">
        <is>
          <t>✓ Match</t>
        </is>
      </c>
    </row>
    <row r="16">
      <c r="A16" t="n">
        <v>16</v>
      </c>
      <c r="B16" t="inlineStr">
        <is>
          <t>Kitchen</t>
        </is>
      </c>
      <c r="C16" s="2" t="inlineStr">
        <is>
          <t>Paint cabinetry - lower - faces only</t>
        </is>
      </c>
      <c r="D16" t="inlineStr">
        <is>
          <t>LF</t>
        </is>
      </c>
      <c r="E16" t="n">
        <v>11.83</v>
      </c>
      <c r="F16" s="3" t="n">
        <v>28.87</v>
      </c>
      <c r="G16" s="3" t="n">
        <v>341.5321</v>
      </c>
      <c r="H16" s="3" t="n">
        <v>2.34</v>
      </c>
      <c r="I16" s="3" t="n">
        <v>343.8721</v>
      </c>
      <c r="J16" s="3" t="n">
        <v>68.76000000000001</v>
      </c>
      <c r="K16" s="3" t="n">
        <v>412.6321</v>
      </c>
      <c r="M16" s="3" t="n">
        <v>412.6321</v>
      </c>
      <c r="N16" s="3" t="n">
        <v>412.63</v>
      </c>
      <c r="O16" t="inlineStr">
        <is>
          <t>✓ Match</t>
        </is>
      </c>
    </row>
    <row r="17">
      <c r="A17" t="n">
        <v>17</v>
      </c>
      <c r="B17" t="inlineStr">
        <is>
          <t>Kitchen</t>
        </is>
      </c>
      <c r="C17" s="2" t="inlineStr">
        <is>
          <t>Paint cabinetry - upper - faces only</t>
        </is>
      </c>
      <c r="D17" t="inlineStr">
        <is>
          <t>LF</t>
        </is>
      </c>
      <c r="E17" t="n">
        <v>14.83</v>
      </c>
      <c r="F17" s="3" t="n">
        <v>25.38</v>
      </c>
      <c r="G17" s="3" t="n">
        <v>376.3854</v>
      </c>
      <c r="H17" s="3" t="n">
        <v>2.46</v>
      </c>
      <c r="I17" s="3" t="n">
        <v>378.8454</v>
      </c>
      <c r="J17" s="3" t="n">
        <v>75.78</v>
      </c>
      <c r="K17" s="3" t="n">
        <v>454.6254</v>
      </c>
      <c r="M17" s="3" t="n">
        <v>454.6254</v>
      </c>
      <c r="N17" s="3" t="n">
        <v>454.63</v>
      </c>
      <c r="O17" t="inlineStr">
        <is>
          <t>✓ Match</t>
        </is>
      </c>
    </row>
    <row r="18">
      <c r="A18" t="n">
        <v>18</v>
      </c>
      <c r="B18" t="inlineStr">
        <is>
          <t>Kitchen</t>
        </is>
      </c>
      <c r="C18" s="2" t="inlineStr">
        <is>
          <t>Paint cabinetry - full height - faces only</t>
        </is>
      </c>
      <c r="D18" t="inlineStr">
        <is>
          <t>LF</t>
        </is>
      </c>
      <c r="E18" t="n">
        <v>3</v>
      </c>
      <c r="F18" s="3" t="n">
        <v>30.86</v>
      </c>
      <c r="G18" s="3" t="n">
        <v>92.58</v>
      </c>
      <c r="H18" s="3" t="n">
        <v>0.68</v>
      </c>
      <c r="I18" s="3" t="n">
        <v>93.26000000000001</v>
      </c>
      <c r="J18" s="3" t="n">
        <v>18.66</v>
      </c>
      <c r="K18" s="3" t="n">
        <v>111.92</v>
      </c>
      <c r="M18" s="3" t="n">
        <v>111.92</v>
      </c>
      <c r="N18" s="3" t="n">
        <v>111.92</v>
      </c>
      <c r="O18" t="inlineStr">
        <is>
          <t>✓ Match</t>
        </is>
      </c>
    </row>
    <row r="19">
      <c r="A19" t="n">
        <v>19</v>
      </c>
      <c r="B19" t="inlineStr">
        <is>
          <t>Kitchen</t>
        </is>
      </c>
      <c r="C19" s="2" t="inlineStr">
        <is>
          <t>Toe kick - pre-finished wood - 1/2"</t>
        </is>
      </c>
      <c r="D19" t="inlineStr">
        <is>
          <t>LF</t>
        </is>
      </c>
      <c r="E19" t="n">
        <v>20.92</v>
      </c>
      <c r="F19" s="3" t="n">
        <v>9.609999999999999</v>
      </c>
      <c r="G19" s="3" t="n">
        <v>201.0412</v>
      </c>
      <c r="H19" s="3" t="n">
        <v>7.39</v>
      </c>
      <c r="I19" s="3" t="n">
        <v>208.4312</v>
      </c>
      <c r="J19" s="3" t="n">
        <v>41.68</v>
      </c>
      <c r="K19" s="3" t="n">
        <v>250.1112</v>
      </c>
      <c r="M19" s="3" t="n">
        <v>250.1112</v>
      </c>
      <c r="N19" s="3" t="n">
        <v>250.11</v>
      </c>
      <c r="O19" t="inlineStr">
        <is>
          <t>✓ Match</t>
        </is>
      </c>
    </row>
    <row r="20">
      <c r="A20" t="n">
        <v>20</v>
      </c>
      <c r="B20" t="inlineStr">
        <is>
          <t>Kitchen</t>
        </is>
      </c>
      <c r="C20" s="2" t="inlineStr">
        <is>
          <t>Stain &amp; finish toe-kick</t>
        </is>
      </c>
      <c r="D20" t="inlineStr">
        <is>
          <t>LF</t>
        </is>
      </c>
      <c r="E20" t="n">
        <v>20.92</v>
      </c>
      <c r="F20" s="3" t="n">
        <v>2.15</v>
      </c>
      <c r="G20" s="3" t="n">
        <v>44.978</v>
      </c>
      <c r="H20" s="3" t="n">
        <v>0.43</v>
      </c>
      <c r="I20" s="3" t="n">
        <v>45.408</v>
      </c>
      <c r="J20" s="3" t="n">
        <v>9.08</v>
      </c>
      <c r="K20" s="3" t="n">
        <v>54.488</v>
      </c>
      <c r="M20" s="3" t="n">
        <v>54.488</v>
      </c>
      <c r="N20" s="3" t="n">
        <v>54.49</v>
      </c>
      <c r="O20" t="inlineStr">
        <is>
          <t>✓ Match</t>
        </is>
      </c>
    </row>
    <row r="21">
      <c r="A21" t="n">
        <v>21</v>
      </c>
      <c r="B21" t="inlineStr">
        <is>
          <t>Kitchen</t>
        </is>
      </c>
      <c r="C21" s="2" t="inlineStr">
        <is>
          <t>Baseboard - 3 1/4"</t>
        </is>
      </c>
      <c r="D21" t="inlineStr">
        <is>
          <t>LF</t>
        </is>
      </c>
      <c r="E21" t="n">
        <v>14.2</v>
      </c>
      <c r="F21" s="3" t="n">
        <v>3.92</v>
      </c>
      <c r="G21" s="3" t="n">
        <v>55.66399999999999</v>
      </c>
      <c r="H21" s="3" t="n">
        <v>2.21</v>
      </c>
      <c r="I21" s="3" t="n">
        <v>57.874</v>
      </c>
      <c r="J21" s="3" t="n">
        <v>11.58</v>
      </c>
      <c r="K21" s="3" t="n">
        <v>69.45399999999999</v>
      </c>
      <c r="M21" s="3" t="n">
        <v>69.45399999999999</v>
      </c>
      <c r="N21" s="3" t="n">
        <v>69.45</v>
      </c>
      <c r="O21" t="inlineStr">
        <is>
          <t>✓ Match</t>
        </is>
      </c>
    </row>
    <row r="22">
      <c r="A22" t="n">
        <v>22</v>
      </c>
      <c r="B22" t="inlineStr">
        <is>
          <t>Kitchen</t>
        </is>
      </c>
      <c r="C22" s="2" t="inlineStr">
        <is>
          <t>Seal (1 coat) &amp; paint (1 coat) baseboard</t>
        </is>
      </c>
      <c r="D22" t="inlineStr">
        <is>
          <t>LF</t>
        </is>
      </c>
      <c r="E22" t="n">
        <v>14.2</v>
      </c>
      <c r="F22" s="3" t="n">
        <v>2.06</v>
      </c>
      <c r="G22" s="3" t="n">
        <v>29.252</v>
      </c>
      <c r="H22" s="3" t="n">
        <v>0.16</v>
      </c>
      <c r="I22" s="3" t="n">
        <v>29.412</v>
      </c>
      <c r="J22" s="3" t="n">
        <v>5.9</v>
      </c>
      <c r="K22" s="3" t="n">
        <v>35.312</v>
      </c>
      <c r="M22" s="3" t="n">
        <v>35.312</v>
      </c>
      <c r="N22" s="3" t="n">
        <v>35.31</v>
      </c>
      <c r="O22" t="inlineStr">
        <is>
          <t>✓ Match</t>
        </is>
      </c>
    </row>
    <row r="23">
      <c r="A23" t="n">
        <v>23</v>
      </c>
      <c r="B23" t="inlineStr">
        <is>
          <t>Kitchen</t>
        </is>
      </c>
      <c r="C23" s="2" t="inlineStr">
        <is>
          <t>Paint baseboard - one coat</t>
        </is>
      </c>
      <c r="D23" t="inlineStr">
        <is>
          <t>LF</t>
        </is>
      </c>
      <c r="E23" t="n">
        <v>46.45</v>
      </c>
      <c r="F23" s="3" t="n">
        <v>1.31</v>
      </c>
      <c r="G23" s="3" t="n">
        <v>60.84950000000001</v>
      </c>
      <c r="H23" s="3" t="n">
        <v>0.42</v>
      </c>
      <c r="I23" s="3" t="n">
        <v>61.26950000000001</v>
      </c>
      <c r="J23" s="3" t="n">
        <v>12.26</v>
      </c>
      <c r="K23" s="3" t="n">
        <v>73.52950000000001</v>
      </c>
      <c r="M23" s="3" t="n">
        <v>73.52950000000001</v>
      </c>
      <c r="N23" s="3" t="n">
        <v>73.53</v>
      </c>
      <c r="O23" t="inlineStr">
        <is>
          <t>✓ Match</t>
        </is>
      </c>
    </row>
    <row r="24">
      <c r="A24" t="n">
        <v>24</v>
      </c>
      <c r="B24" t="inlineStr">
        <is>
          <t>Kitchen</t>
        </is>
      </c>
      <c r="C24" s="2" t="inlineStr">
        <is>
          <t>Dishwasher - Reset</t>
        </is>
      </c>
      <c r="D24" t="inlineStr">
        <is>
          <t>EA</t>
        </is>
      </c>
      <c r="E24" t="n">
        <v>1</v>
      </c>
      <c r="F24" s="3" t="n">
        <v>152.66</v>
      </c>
      <c r="G24" s="3" t="n">
        <v>152.66</v>
      </c>
      <c r="H24" s="3" t="n">
        <v>0</v>
      </c>
      <c r="I24" s="3" t="n">
        <v>152.66</v>
      </c>
      <c r="J24" s="3" t="n">
        <v>30.54</v>
      </c>
      <c r="K24" s="3" t="n">
        <v>183.2</v>
      </c>
      <c r="M24" s="3" t="n">
        <v>183.2</v>
      </c>
      <c r="N24" s="3" t="n">
        <v>183.2</v>
      </c>
      <c r="O24" t="inlineStr">
        <is>
          <t>✓ Match</t>
        </is>
      </c>
    </row>
    <row r="25">
      <c r="A25" t="n">
        <v>25</v>
      </c>
      <c r="B25" t="inlineStr">
        <is>
          <t>Kitchen</t>
        </is>
      </c>
      <c r="C25" s="2" t="inlineStr">
        <is>
          <t>Final cleaning - construction - SF</t>
        </is>
      </c>
      <c r="D25" t="inlineStr">
        <is>
          <t>SF</t>
        </is>
      </c>
      <c r="E25" t="n">
        <v>269.03</v>
      </c>
      <c r="F25" s="3" t="n">
        <v>0.37</v>
      </c>
      <c r="G25" s="3" t="n">
        <v>99.54109999999999</v>
      </c>
      <c r="H25" s="3" t="n">
        <v>0</v>
      </c>
      <c r="I25" s="3" t="n">
        <v>99.54109999999999</v>
      </c>
      <c r="J25" s="3" t="n">
        <v>19.9</v>
      </c>
      <c r="K25" s="3" t="n">
        <v>119.4411</v>
      </c>
      <c r="M25" s="3" t="n">
        <v>119.4411</v>
      </c>
      <c r="N25" s="3" t="n">
        <v>119.44</v>
      </c>
      <c r="O25" t="inlineStr">
        <is>
          <t>✓ Match</t>
        </is>
      </c>
    </row>
    <row r="26">
      <c r="A26" t="n">
        <v>26</v>
      </c>
      <c r="B26" t="inlineStr">
        <is>
          <t>Living Room</t>
        </is>
      </c>
      <c r="C26" s="2" t="inlineStr">
        <is>
          <t>Mask and prep for paint - plastic, paper, tape (per LF)</t>
        </is>
      </c>
      <c r="D26" t="inlineStr">
        <is>
          <t>LF</t>
        </is>
      </c>
      <c r="E26" t="n">
        <v>56.69</v>
      </c>
      <c r="F26" s="3" t="n">
        <v>1.84</v>
      </c>
      <c r="G26" s="3" t="n">
        <v>104.3096</v>
      </c>
      <c r="H26" s="3" t="n">
        <v>1.26</v>
      </c>
      <c r="I26" s="3" t="n">
        <v>105.5696</v>
      </c>
      <c r="J26" s="3" t="n">
        <v>21.12</v>
      </c>
      <c r="K26" s="3" t="n">
        <v>126.6896</v>
      </c>
      <c r="M26" s="3" t="n">
        <v>126.6896</v>
      </c>
      <c r="N26" s="3" t="n">
        <v>126.69</v>
      </c>
      <c r="O26" t="inlineStr">
        <is>
          <t>✓ Match</t>
        </is>
      </c>
    </row>
    <row r="27">
      <c r="A27" t="n">
        <v>27</v>
      </c>
      <c r="B27" t="inlineStr">
        <is>
          <t>Living Room</t>
        </is>
      </c>
      <c r="C27" s="2" t="inlineStr">
        <is>
          <t>1/2" drywall - hung, taped, ready for texture</t>
        </is>
      </c>
      <c r="D27" t="inlineStr">
        <is>
          <t>SF</t>
        </is>
      </c>
      <c r="E27" t="n">
        <v>24.34</v>
      </c>
      <c r="F27" s="3" t="n">
        <v>2.72</v>
      </c>
      <c r="G27" s="3" t="n">
        <v>66.20480000000001</v>
      </c>
      <c r="H27" s="3" t="n">
        <v>1.31</v>
      </c>
      <c r="I27" s="3" t="n">
        <v>67.51480000000001</v>
      </c>
      <c r="J27" s="3" t="n">
        <v>13.5</v>
      </c>
      <c r="K27" s="3" t="n">
        <v>81.01480000000001</v>
      </c>
      <c r="M27" s="3" t="n">
        <v>81.01480000000001</v>
      </c>
      <c r="N27" s="3" t="n">
        <v>81.01000000000001</v>
      </c>
      <c r="O27" t="inlineStr">
        <is>
          <t>✓ Match</t>
        </is>
      </c>
    </row>
    <row r="28">
      <c r="A28" t="n">
        <v>28</v>
      </c>
      <c r="B28" t="inlineStr">
        <is>
          <t>Living Room</t>
        </is>
      </c>
      <c r="C28" s="2" t="inlineStr">
        <is>
          <t>Texture drywall - light hand texture</t>
        </is>
      </c>
      <c r="D28" t="inlineStr">
        <is>
          <t>SF</t>
        </is>
      </c>
      <c r="E28" t="n">
        <v>36.51</v>
      </c>
      <c r="F28" s="3" t="n">
        <v>1.25</v>
      </c>
      <c r="G28" s="3" t="n">
        <v>45.6375</v>
      </c>
      <c r="H28" s="3" t="n">
        <v>0.24</v>
      </c>
      <c r="I28" s="3" t="n">
        <v>45.8775</v>
      </c>
      <c r="J28" s="3" t="n">
        <v>9.16</v>
      </c>
      <c r="K28" s="3" t="n">
        <v>55.03749999999999</v>
      </c>
      <c r="M28" s="3" t="n">
        <v>55.03749999999999</v>
      </c>
      <c r="N28" s="3" t="n">
        <v>55.04</v>
      </c>
      <c r="O28" t="inlineStr">
        <is>
          <t>✓ Match</t>
        </is>
      </c>
    </row>
    <row r="29">
      <c r="A29" t="n">
        <v>29</v>
      </c>
      <c r="B29" t="inlineStr">
        <is>
          <t>Living Room</t>
        </is>
      </c>
      <c r="C29" s="2" t="inlineStr">
        <is>
          <t>Seal/prime (1 coat) then paint (1 coat) the surface area</t>
        </is>
      </c>
      <c r="D29" t="inlineStr">
        <is>
          <t>SF</t>
        </is>
      </c>
      <c r="E29" t="n">
        <v>36.51</v>
      </c>
      <c r="F29" s="3" t="n">
        <v>1.27</v>
      </c>
      <c r="G29" s="3" t="n">
        <v>46.3677</v>
      </c>
      <c r="H29" s="3" t="n">
        <v>0.6</v>
      </c>
      <c r="I29" s="3" t="n">
        <v>46.9677</v>
      </c>
      <c r="J29" s="3" t="n">
        <v>9.4</v>
      </c>
      <c r="K29" s="3" t="n">
        <v>56.3677</v>
      </c>
      <c r="M29" s="3" t="n">
        <v>56.3677</v>
      </c>
      <c r="N29" s="3" t="n">
        <v>56.37</v>
      </c>
      <c r="O29" t="inlineStr">
        <is>
          <t>✓ Match</t>
        </is>
      </c>
    </row>
    <row r="30">
      <c r="A30" t="n">
        <v>30</v>
      </c>
      <c r="B30" t="inlineStr">
        <is>
          <t>Living Room</t>
        </is>
      </c>
      <c r="C30" s="2" t="inlineStr">
        <is>
          <t>Paint the walls - one coat Hallway Hallway</t>
        </is>
      </c>
      <c r="D30" t="inlineStr">
        <is>
          <t>SF</t>
        </is>
      </c>
      <c r="E30" t="n">
        <v>1057.78</v>
      </c>
      <c r="F30" s="3" t="n">
        <v>0.88</v>
      </c>
      <c r="G30" s="3" t="n">
        <v>930.8464</v>
      </c>
      <c r="H30" s="3" t="n">
        <v>12.22</v>
      </c>
      <c r="I30" s="3" t="n">
        <v>943.0664</v>
      </c>
      <c r="J30" s="3" t="n">
        <v>188.62</v>
      </c>
      <c r="K30" s="3" t="n">
        <v>1131.6864</v>
      </c>
      <c r="M30" s="3" t="n">
        <v>1131.6864</v>
      </c>
      <c r="N30" s="3" t="n">
        <v>1131.69</v>
      </c>
      <c r="O30" t="inlineStr">
        <is>
          <t>✓ Match</t>
        </is>
      </c>
    </row>
    <row r="31">
      <c r="A31" t="n">
        <v>31</v>
      </c>
      <c r="B31" t="inlineStr">
        <is>
          <t>Living Room</t>
        </is>
      </c>
      <c r="C31" s="2" t="inlineStr">
        <is>
          <t>Remove Oak flooring - #1 common - no finish</t>
        </is>
      </c>
      <c r="D31" t="inlineStr">
        <is>
          <t>SF</t>
        </is>
      </c>
      <c r="E31" t="n">
        <v>228.28</v>
      </c>
      <c r="F31" s="3" t="n">
        <v>2.59</v>
      </c>
      <c r="G31" s="3" t="n">
        <v>591.2452</v>
      </c>
      <c r="H31" s="3" t="n">
        <v>0</v>
      </c>
      <c r="I31" s="3" t="n">
        <v>591.2452</v>
      </c>
      <c r="J31" s="3" t="n">
        <v>118.26</v>
      </c>
      <c r="K31" s="3" t="n">
        <v>709.5051999999999</v>
      </c>
      <c r="M31" s="3" t="n">
        <v>709.5051999999999</v>
      </c>
      <c r="N31" s="3" t="n">
        <v>709.51</v>
      </c>
      <c r="O31" t="inlineStr">
        <is>
          <t>✓ Match</t>
        </is>
      </c>
    </row>
    <row r="32">
      <c r="A32" t="n">
        <v>32</v>
      </c>
      <c r="B32" t="inlineStr">
        <is>
          <t>Living Room</t>
        </is>
      </c>
      <c r="C32" s="2" t="inlineStr">
        <is>
          <t>Oak flooring - #1 common - no finish</t>
        </is>
      </c>
      <c r="D32" t="inlineStr">
        <is>
          <t>SF</t>
        </is>
      </c>
      <c r="E32" t="n">
        <v>327.43</v>
      </c>
      <c r="F32" s="3" t="n">
        <v>10.2</v>
      </c>
      <c r="G32" s="3" t="n">
        <v>3339.786</v>
      </c>
      <c r="H32" s="3" t="n">
        <v>184.77</v>
      </c>
      <c r="I32" s="3" t="n">
        <v>3524.556</v>
      </c>
      <c r="J32" s="3" t="n">
        <v>704.92</v>
      </c>
      <c r="K32" s="3" t="n">
        <v>4229.476</v>
      </c>
      <c r="M32" s="3" t="n">
        <v>4229.476</v>
      </c>
      <c r="N32" s="3" t="n">
        <v>4229.48</v>
      </c>
      <c r="O32" t="inlineStr">
        <is>
          <t>✓ Match</t>
        </is>
      </c>
    </row>
    <row r="33">
      <c r="A33" t="n">
        <v>33</v>
      </c>
      <c r="B33" t="inlineStr">
        <is>
          <t>Living Room</t>
        </is>
      </c>
      <c r="C33" s="2" t="inlineStr">
        <is>
          <t>Sand &amp; finish wood floor (natural finish)</t>
        </is>
      </c>
      <c r="D33" t="inlineStr">
        <is>
          <t>SF</t>
        </is>
      </c>
      <c r="E33" t="n">
        <v>327.43</v>
      </c>
      <c r="F33" s="3" t="n">
        <v>3.8</v>
      </c>
      <c r="G33" s="3" t="n">
        <v>1244.234</v>
      </c>
      <c r="H33" s="3" t="n">
        <v>23.5</v>
      </c>
      <c r="I33" s="3" t="n">
        <v>1267.734</v>
      </c>
      <c r="J33" s="3" t="n">
        <v>253.54</v>
      </c>
      <c r="K33" s="3" t="n">
        <v>1521.274</v>
      </c>
      <c r="M33" s="3" t="n">
        <v>1521.274</v>
      </c>
      <c r="N33" s="3" t="n">
        <v>1521.27</v>
      </c>
      <c r="O33" t="inlineStr">
        <is>
          <t>✓ Match</t>
        </is>
      </c>
    </row>
    <row r="34">
      <c r="A34" t="n">
        <v>34</v>
      </c>
      <c r="B34" t="inlineStr">
        <is>
          <t>Living Room</t>
        </is>
      </c>
      <c r="C34" s="2" t="inlineStr">
        <is>
          <t>Add for glued down wood flooring application over concrete</t>
        </is>
      </c>
      <c r="D34" t="inlineStr">
        <is>
          <t>SF</t>
        </is>
      </c>
      <c r="E34" t="n">
        <v>327.43</v>
      </c>
      <c r="F34" s="3" t="n">
        <v>2.95</v>
      </c>
      <c r="G34" s="3" t="n">
        <v>965.9185000000001</v>
      </c>
      <c r="H34" s="3" t="n">
        <v>29.98</v>
      </c>
      <c r="I34" s="3" t="n">
        <v>995.8985000000001</v>
      </c>
      <c r="J34" s="3" t="n">
        <v>199.18</v>
      </c>
      <c r="K34" s="3" t="n">
        <v>1195.0785</v>
      </c>
      <c r="M34" s="3" t="n">
        <v>1195.0785</v>
      </c>
      <c r="N34" s="3" t="n">
        <v>1195.07</v>
      </c>
      <c r="O34" t="inlineStr">
        <is>
          <t>✓ Match</t>
        </is>
      </c>
    </row>
    <row r="35">
      <c r="A35" t="n">
        <v>35</v>
      </c>
      <c r="B35" t="inlineStr">
        <is>
          <t>Living Room</t>
        </is>
      </c>
      <c r="C35" s="2" t="inlineStr">
        <is>
          <t>T- molding - for wood flooring</t>
        </is>
      </c>
      <c r="D35" t="inlineStr">
        <is>
          <t>LF</t>
        </is>
      </c>
      <c r="E35" t="n">
        <v>5</v>
      </c>
      <c r="F35" s="3" t="n">
        <v>7.79</v>
      </c>
      <c r="G35" s="3" t="n">
        <v>38.95</v>
      </c>
      <c r="H35" s="3" t="n">
        <v>2.9</v>
      </c>
      <c r="I35" s="3" t="n">
        <v>41.85</v>
      </c>
      <c r="J35" s="3" t="n">
        <v>8.380000000000001</v>
      </c>
      <c r="K35" s="3" t="n">
        <v>50.23</v>
      </c>
      <c r="M35" s="3" t="n">
        <v>50.23</v>
      </c>
      <c r="N35" s="3" t="n">
        <v>50.23</v>
      </c>
      <c r="O35" t="inlineStr">
        <is>
          <t>✓ Match</t>
        </is>
      </c>
    </row>
    <row r="36">
      <c r="A36" t="n">
        <v>36</v>
      </c>
      <c r="B36" t="inlineStr">
        <is>
          <t>Living Room</t>
        </is>
      </c>
      <c r="C36" s="2" t="inlineStr">
        <is>
          <t>Baseboard - 5 1/4"</t>
        </is>
      </c>
      <c r="D36" t="inlineStr">
        <is>
          <t>LF</t>
        </is>
      </c>
      <c r="E36" t="n">
        <v>12.17</v>
      </c>
      <c r="F36" s="3" t="n">
        <v>5.05</v>
      </c>
      <c r="G36" s="3" t="n">
        <v>61.4585</v>
      </c>
      <c r="H36" s="3" t="n">
        <v>2.85</v>
      </c>
      <c r="I36" s="3" t="n">
        <v>64.3085</v>
      </c>
      <c r="J36" s="3" t="n">
        <v>12.88</v>
      </c>
      <c r="K36" s="3" t="n">
        <v>77.18849999999999</v>
      </c>
      <c r="M36" s="3" t="n">
        <v>77.18849999999999</v>
      </c>
      <c r="N36" s="3" t="n">
        <v>77.19</v>
      </c>
      <c r="O36" t="inlineStr">
        <is>
          <t>✓ Match</t>
        </is>
      </c>
    </row>
    <row r="37">
      <c r="A37" t="n">
        <v>37</v>
      </c>
      <c r="B37" t="inlineStr">
        <is>
          <t>Living Room</t>
        </is>
      </c>
      <c r="C37" s="2" t="inlineStr">
        <is>
          <t>Seal (1 coat) &amp; paint (1 coat) baseboard</t>
        </is>
      </c>
      <c r="D37" t="inlineStr">
        <is>
          <t>LF</t>
        </is>
      </c>
      <c r="E37" t="n">
        <v>12.17</v>
      </c>
      <c r="F37" s="3" t="n">
        <v>2.06</v>
      </c>
      <c r="G37" s="3" t="n">
        <v>25.0702</v>
      </c>
      <c r="H37" s="3" t="n">
        <v>0.14</v>
      </c>
      <c r="I37" s="3" t="n">
        <v>25.2102</v>
      </c>
      <c r="J37" s="3" t="n">
        <v>5.04</v>
      </c>
      <c r="K37" s="3" t="n">
        <v>30.2502</v>
      </c>
      <c r="M37" s="3" t="n">
        <v>30.2502</v>
      </c>
      <c r="N37" s="3" t="n">
        <v>30.25</v>
      </c>
      <c r="O37" t="inlineStr">
        <is>
          <t>✓ Match</t>
        </is>
      </c>
    </row>
    <row r="38">
      <c r="A38" t="n">
        <v>38</v>
      </c>
      <c r="B38" t="inlineStr">
        <is>
          <t>Living Room</t>
        </is>
      </c>
      <c r="C38" s="2" t="inlineStr">
        <is>
          <t>Paint baseboard - one coat</t>
        </is>
      </c>
      <c r="D38" t="inlineStr">
        <is>
          <t>LF</t>
        </is>
      </c>
      <c r="E38" t="n">
        <v>56.69</v>
      </c>
      <c r="F38" s="3" t="n">
        <v>1.31</v>
      </c>
      <c r="G38" s="3" t="n">
        <v>74.26390000000001</v>
      </c>
      <c r="H38" s="3" t="n">
        <v>0.51</v>
      </c>
      <c r="I38" s="3" t="n">
        <v>74.77390000000001</v>
      </c>
      <c r="J38" s="3" t="n">
        <v>14.96</v>
      </c>
      <c r="K38" s="3" t="n">
        <v>89.73390000000001</v>
      </c>
      <c r="M38" s="3" t="n">
        <v>89.73390000000001</v>
      </c>
      <c r="N38" s="3" t="n">
        <v>89.73</v>
      </c>
      <c r="O38" t="inlineStr">
        <is>
          <t>✓ Match</t>
        </is>
      </c>
    </row>
    <row r="39">
      <c r="A39" t="n">
        <v>39</v>
      </c>
      <c r="B39" t="inlineStr">
        <is>
          <t>Living Room</t>
        </is>
      </c>
      <c r="C39" s="2" t="inlineStr">
        <is>
          <t>Final cleaning - construction - SF</t>
        </is>
      </c>
      <c r="D39" t="inlineStr">
        <is>
          <t>SF</t>
        </is>
      </c>
      <c r="E39" t="n">
        <v>327.43</v>
      </c>
      <c r="F39" s="3" t="n">
        <v>0.37</v>
      </c>
      <c r="G39" s="3" t="n">
        <v>121.1491</v>
      </c>
      <c r="H39" s="3" t="n">
        <v>0</v>
      </c>
      <c r="I39" s="3" t="n">
        <v>121.1491</v>
      </c>
      <c r="J39" s="3" t="n">
        <v>24.24</v>
      </c>
      <c r="K39" s="3" t="n">
        <v>145.3891</v>
      </c>
      <c r="M39" s="3" t="n">
        <v>145.3891</v>
      </c>
      <c r="N39" s="3" t="n">
        <v>145.39</v>
      </c>
      <c r="O39" t="inlineStr">
        <is>
          <t>✓ Match</t>
        </is>
      </c>
    </row>
    <row r="40">
      <c r="A40" t="n">
        <v>40</v>
      </c>
      <c r="B40" t="inlineStr">
        <is>
          <t>Entry</t>
        </is>
      </c>
      <c r="C40" s="2" t="inlineStr">
        <is>
          <t>Mask and prep for paint - plastic, paper, tape (per LF)</t>
        </is>
      </c>
      <c r="D40" t="inlineStr">
        <is>
          <t>LF</t>
        </is>
      </c>
      <c r="E40" t="n">
        <v>35.29</v>
      </c>
      <c r="F40" s="3" t="n">
        <v>1.84</v>
      </c>
      <c r="G40" s="3" t="n">
        <v>64.9336</v>
      </c>
      <c r="H40" s="3" t="n">
        <v>0.79</v>
      </c>
      <c r="I40" s="3" t="n">
        <v>65.7236</v>
      </c>
      <c r="J40" s="3" t="n">
        <v>13.14</v>
      </c>
      <c r="K40" s="3" t="n">
        <v>78.86360000000001</v>
      </c>
      <c r="M40" s="3" t="n">
        <v>78.86360000000001</v>
      </c>
      <c r="N40" s="3" t="n">
        <v>78.86</v>
      </c>
      <c r="O40" t="inlineStr">
        <is>
          <t>✓ Match</t>
        </is>
      </c>
    </row>
    <row r="41">
      <c r="A41" t="n">
        <v>41</v>
      </c>
      <c r="B41" t="inlineStr">
        <is>
          <t>Entry</t>
        </is>
      </c>
      <c r="C41" s="2" t="inlineStr">
        <is>
          <t>1/2" drywall - hung, taped, ready for texture</t>
        </is>
      </c>
      <c r="D41" t="inlineStr">
        <is>
          <t>SF</t>
        </is>
      </c>
      <c r="E41" t="n">
        <v>4</v>
      </c>
      <c r="F41" s="3" t="n">
        <v>2.72</v>
      </c>
      <c r="G41" s="3" t="n">
        <v>10.88</v>
      </c>
      <c r="H41" s="3" t="n">
        <v>0.21</v>
      </c>
      <c r="I41" s="3" t="n">
        <v>11.09</v>
      </c>
      <c r="J41" s="3" t="n">
        <v>2.22</v>
      </c>
      <c r="K41" s="3" t="n">
        <v>13.31</v>
      </c>
      <c r="M41" s="3" t="n">
        <v>13.31</v>
      </c>
      <c r="N41" s="3" t="n">
        <v>13.31</v>
      </c>
      <c r="O41" t="inlineStr">
        <is>
          <t>✓ Match</t>
        </is>
      </c>
    </row>
    <row r="42">
      <c r="A42" t="n">
        <v>42</v>
      </c>
      <c r="B42" t="inlineStr">
        <is>
          <t>Entry</t>
        </is>
      </c>
      <c r="C42" s="2" t="inlineStr">
        <is>
          <t>Texture drywall - light hand texture</t>
        </is>
      </c>
      <c r="D42" t="inlineStr">
        <is>
          <t>SF</t>
        </is>
      </c>
      <c r="E42" t="n">
        <v>6</v>
      </c>
      <c r="F42" s="3" t="n">
        <v>1.25</v>
      </c>
      <c r="G42" s="3" t="n">
        <v>7.5</v>
      </c>
      <c r="H42" s="3" t="n">
        <v>0.04</v>
      </c>
      <c r="I42" s="3" t="n">
        <v>7.54</v>
      </c>
      <c r="J42" s="3" t="n">
        <v>1.5</v>
      </c>
      <c r="K42" s="3" t="n">
        <v>9.039999999999999</v>
      </c>
      <c r="M42" s="3" t="n">
        <v>9.039999999999999</v>
      </c>
      <c r="N42" s="3" t="n">
        <v>9.039999999999999</v>
      </c>
      <c r="O42" t="inlineStr">
        <is>
          <t>✓ Match</t>
        </is>
      </c>
    </row>
    <row r="43">
      <c r="A43" t="n">
        <v>43</v>
      </c>
      <c r="B43" t="inlineStr">
        <is>
          <t>Entry</t>
        </is>
      </c>
      <c r="C43" s="2" t="inlineStr">
        <is>
          <t>Seal/prime (1 coat) then paint (1 coat) the surface area</t>
        </is>
      </c>
      <c r="D43" t="inlineStr">
        <is>
          <t>SF</t>
        </is>
      </c>
      <c r="E43" t="n">
        <v>6</v>
      </c>
      <c r="F43" s="3" t="n">
        <v>1.27</v>
      </c>
      <c r="G43" s="3" t="n">
        <v>7.62</v>
      </c>
      <c r="H43" s="3" t="n">
        <v>0.1</v>
      </c>
      <c r="I43" s="3" t="n">
        <v>7.72</v>
      </c>
      <c r="J43" s="3" t="n">
        <v>1.54</v>
      </c>
      <c r="K43" s="3" t="n">
        <v>9.26</v>
      </c>
      <c r="M43" s="3" t="n">
        <v>9.26</v>
      </c>
      <c r="N43" s="3" t="n">
        <v>9.26</v>
      </c>
      <c r="O43" t="inlineStr">
        <is>
          <t>✓ Match</t>
        </is>
      </c>
    </row>
    <row r="44">
      <c r="A44" t="n">
        <v>44</v>
      </c>
      <c r="B44" t="inlineStr">
        <is>
          <t>Entry</t>
        </is>
      </c>
      <c r="C44" s="2" t="inlineStr">
        <is>
          <t>Paint the walls - one coat</t>
        </is>
      </c>
      <c r="D44" t="inlineStr">
        <is>
          <t>SF</t>
        </is>
      </c>
      <c r="E44" t="n">
        <v>701.5599999999999</v>
      </c>
      <c r="F44" s="3" t="n">
        <v>0.88</v>
      </c>
      <c r="G44" s="3" t="n">
        <v>617.3728</v>
      </c>
      <c r="H44" s="3" t="n">
        <v>8.1</v>
      </c>
      <c r="I44" s="3" t="n">
        <v>625.4728</v>
      </c>
      <c r="J44" s="3" t="n">
        <v>125.1</v>
      </c>
      <c r="K44" s="3" t="n">
        <v>750.5728</v>
      </c>
      <c r="M44" s="3" t="n">
        <v>750.5728</v>
      </c>
      <c r="N44" s="3" t="n">
        <v>750.5700000000001</v>
      </c>
      <c r="O44" t="inlineStr">
        <is>
          <t>✓ Match</t>
        </is>
      </c>
    </row>
    <row r="45">
      <c r="A45" t="n">
        <v>45</v>
      </c>
      <c r="B45" t="inlineStr">
        <is>
          <t>Entry</t>
        </is>
      </c>
      <c r="C45" s="2" t="inlineStr">
        <is>
          <t>Remove Oak flooring - #1 common - no finish</t>
        </is>
      </c>
      <c r="D45" t="inlineStr">
        <is>
          <t>SF</t>
        </is>
      </c>
      <c r="E45" t="n">
        <v>150.2</v>
      </c>
      <c r="F45" s="3" t="n">
        <v>2.59</v>
      </c>
      <c r="G45" s="3" t="n">
        <v>389.018</v>
      </c>
      <c r="H45" s="3" t="n">
        <v>0</v>
      </c>
      <c r="I45" s="3" t="n">
        <v>389.018</v>
      </c>
      <c r="J45" s="3" t="n">
        <v>77.8</v>
      </c>
      <c r="K45" s="3" t="n">
        <v>466.818</v>
      </c>
      <c r="M45" s="3" t="n">
        <v>466.818</v>
      </c>
      <c r="N45" s="3" t="n">
        <v>466.82</v>
      </c>
      <c r="O45" t="inlineStr">
        <is>
          <t>✓ Match</t>
        </is>
      </c>
    </row>
    <row r="46">
      <c r="A46" t="n">
        <v>46</v>
      </c>
      <c r="B46" t="inlineStr">
        <is>
          <t>Entry</t>
        </is>
      </c>
      <c r="C46" s="2" t="inlineStr">
        <is>
          <t>Oak flooring - #1 common - no finish</t>
        </is>
      </c>
      <c r="D46" t="inlineStr">
        <is>
          <t>SF</t>
        </is>
      </c>
      <c r="E46" t="n">
        <v>158.55</v>
      </c>
      <c r="F46" s="3" t="n">
        <v>10.2</v>
      </c>
      <c r="G46" s="3" t="n">
        <v>1617.21</v>
      </c>
      <c r="H46" s="3" t="n">
        <v>89.47</v>
      </c>
      <c r="I46" s="3" t="n">
        <v>1706.68</v>
      </c>
      <c r="J46" s="3" t="n">
        <v>341.34</v>
      </c>
      <c r="K46" s="3" t="n">
        <v>2048.02</v>
      </c>
      <c r="M46" s="3" t="n">
        <v>2048.02</v>
      </c>
      <c r="N46" s="3" t="n">
        <v>2048.02</v>
      </c>
      <c r="O46" t="inlineStr">
        <is>
          <t>✓ Match</t>
        </is>
      </c>
    </row>
    <row r="47">
      <c r="A47" t="n">
        <v>47</v>
      </c>
      <c r="B47" t="inlineStr">
        <is>
          <t>Entry</t>
        </is>
      </c>
      <c r="C47" s="2" t="inlineStr">
        <is>
          <t>Sand &amp; finish wood floor (natural finish)</t>
        </is>
      </c>
      <c r="D47" t="inlineStr">
        <is>
          <t>SF</t>
        </is>
      </c>
      <c r="E47" t="n">
        <v>158.55</v>
      </c>
      <c r="F47" s="3" t="n">
        <v>3.8</v>
      </c>
      <c r="G47" s="3" t="n">
        <v>602.49</v>
      </c>
      <c r="H47" s="3" t="n">
        <v>11.38</v>
      </c>
      <c r="I47" s="3" t="n">
        <v>613.87</v>
      </c>
      <c r="J47" s="3" t="n">
        <v>122.78</v>
      </c>
      <c r="K47" s="3" t="n">
        <v>736.65</v>
      </c>
      <c r="M47" s="3" t="n">
        <v>736.65</v>
      </c>
      <c r="N47" s="3" t="n">
        <v>736.65</v>
      </c>
      <c r="O47" t="inlineStr">
        <is>
          <t>✓ Match</t>
        </is>
      </c>
    </row>
    <row r="48">
      <c r="A48" t="n">
        <v>48</v>
      </c>
      <c r="B48" t="inlineStr">
        <is>
          <t>Entry</t>
        </is>
      </c>
      <c r="C48" s="2" t="inlineStr">
        <is>
          <t>Add for glued down wood flooring application over concrete</t>
        </is>
      </c>
      <c r="D48" t="inlineStr">
        <is>
          <t>SF</t>
        </is>
      </c>
      <c r="E48" t="n">
        <v>158.55</v>
      </c>
      <c r="F48" s="3" t="n">
        <v>2.95</v>
      </c>
      <c r="G48" s="3" t="n">
        <v>467.7225000000001</v>
      </c>
      <c r="H48" s="3" t="n">
        <v>14.52</v>
      </c>
      <c r="I48" s="3" t="n">
        <v>482.2425000000001</v>
      </c>
      <c r="J48" s="3" t="n">
        <v>96.44</v>
      </c>
      <c r="K48" s="3" t="n">
        <v>578.6825000000001</v>
      </c>
      <c r="M48" s="3" t="n">
        <v>578.6825000000001</v>
      </c>
      <c r="N48" s="3" t="n">
        <v>578.6799999999999</v>
      </c>
      <c r="O48" t="inlineStr">
        <is>
          <t>✓ Match</t>
        </is>
      </c>
    </row>
    <row r="49">
      <c r="A49" t="n">
        <v>49</v>
      </c>
      <c r="B49" t="inlineStr">
        <is>
          <t>Entry</t>
        </is>
      </c>
      <c r="C49" s="2" t="inlineStr">
        <is>
          <t>Baseboard - 5 1/4"</t>
        </is>
      </c>
      <c r="D49" t="inlineStr">
        <is>
          <t>LF</t>
        </is>
      </c>
      <c r="E49" t="n">
        <v>2</v>
      </c>
      <c r="F49" s="3" t="n">
        <v>5.05</v>
      </c>
      <c r="G49" s="3" t="n">
        <v>10.1</v>
      </c>
      <c r="H49" s="3" t="n">
        <v>0.47</v>
      </c>
      <c r="I49" s="3" t="n">
        <v>10.57</v>
      </c>
      <c r="J49" s="3" t="n">
        <v>2.12</v>
      </c>
      <c r="K49" s="3" t="n">
        <v>12.69</v>
      </c>
      <c r="M49" s="3" t="n">
        <v>12.69</v>
      </c>
      <c r="N49" s="3" t="n">
        <v>12.69</v>
      </c>
      <c r="O49" t="inlineStr">
        <is>
          <t>✓ Match</t>
        </is>
      </c>
    </row>
    <row r="50">
      <c r="A50" t="n">
        <v>50</v>
      </c>
      <c r="B50" t="inlineStr">
        <is>
          <t>Entry</t>
        </is>
      </c>
      <c r="C50" s="2" t="inlineStr">
        <is>
          <t>Seal (1 coat) &amp; paint (1 coat) baseboard</t>
        </is>
      </c>
      <c r="D50" t="inlineStr">
        <is>
          <t>LF</t>
        </is>
      </c>
      <c r="E50" t="n">
        <v>2</v>
      </c>
      <c r="F50" s="3" t="n">
        <v>2.06</v>
      </c>
      <c r="G50" s="3" t="n">
        <v>4.12</v>
      </c>
      <c r="H50" s="3" t="n">
        <v>0.02</v>
      </c>
      <c r="I50" s="3" t="n">
        <v>4.14</v>
      </c>
      <c r="J50" s="3" t="n">
        <v>0.82</v>
      </c>
      <c r="K50" s="3" t="n">
        <v>4.96</v>
      </c>
      <c r="M50" s="3" t="n">
        <v>4.96</v>
      </c>
      <c r="N50" s="3" t="n">
        <v>4.96</v>
      </c>
      <c r="O50" t="inlineStr">
        <is>
          <t>✓ Match</t>
        </is>
      </c>
    </row>
    <row r="51">
      <c r="A51" t="n">
        <v>51</v>
      </c>
      <c r="B51" t="inlineStr">
        <is>
          <t>Entry</t>
        </is>
      </c>
      <c r="C51" s="2" t="inlineStr">
        <is>
          <t>Paint baseboard - one coat</t>
        </is>
      </c>
      <c r="D51" t="inlineStr">
        <is>
          <t>LF</t>
        </is>
      </c>
      <c r="E51" t="n">
        <v>35.29</v>
      </c>
      <c r="F51" s="3" t="n">
        <v>1.31</v>
      </c>
      <c r="G51" s="3" t="n">
        <v>46.2299</v>
      </c>
      <c r="H51" s="3" t="n">
        <v>0.32</v>
      </c>
      <c r="I51" s="3" t="n">
        <v>46.5499</v>
      </c>
      <c r="J51" s="3" t="n">
        <v>9.300000000000001</v>
      </c>
      <c r="K51" s="3" t="n">
        <v>55.84990000000001</v>
      </c>
      <c r="M51" s="3" t="n">
        <v>55.84990000000001</v>
      </c>
      <c r="N51" s="3" t="n">
        <v>55.85</v>
      </c>
      <c r="O51" t="inlineStr">
        <is>
          <t>✓ Match</t>
        </is>
      </c>
    </row>
    <row r="52">
      <c r="A52" t="n">
        <v>52</v>
      </c>
      <c r="B52" t="inlineStr">
        <is>
          <t>Entry</t>
        </is>
      </c>
      <c r="C52" s="2" t="inlineStr">
        <is>
          <t>Final cleaning - construction - SF</t>
        </is>
      </c>
      <c r="D52" t="inlineStr">
        <is>
          <t>SF</t>
        </is>
      </c>
      <c r="E52" t="n">
        <v>158.54</v>
      </c>
      <c r="F52" s="3" t="n">
        <v>0.37</v>
      </c>
      <c r="G52" s="3" t="n">
        <v>58.6598</v>
      </c>
      <c r="H52" s="3" t="n">
        <v>0</v>
      </c>
      <c r="I52" s="3" t="n">
        <v>58.6598</v>
      </c>
      <c r="J52" s="3" t="n">
        <v>11.74</v>
      </c>
      <c r="K52" s="3" t="n">
        <v>70.3998</v>
      </c>
      <c r="M52" s="3" t="n">
        <v>70.3998</v>
      </c>
      <c r="N52" s="3" t="n">
        <v>70.40000000000001</v>
      </c>
      <c r="O52" t="inlineStr">
        <is>
          <t>✓ Match</t>
        </is>
      </c>
    </row>
    <row r="53">
      <c r="A53" t="n">
        <v>53</v>
      </c>
      <c r="B53" t="inlineStr">
        <is>
          <t>Dining Room</t>
        </is>
      </c>
      <c r="C53" s="2" t="inlineStr">
        <is>
          <t>Mask and prep for paint - plastic, paper, tape (per LF)</t>
        </is>
      </c>
      <c r="D53" t="inlineStr">
        <is>
          <t>LF</t>
        </is>
      </c>
      <c r="E53" t="n">
        <v>38.83</v>
      </c>
      <c r="F53" s="3" t="n">
        <v>1.84</v>
      </c>
      <c r="G53" s="3" t="n">
        <v>71.4472</v>
      </c>
      <c r="H53" s="3" t="n">
        <v>0.86</v>
      </c>
      <c r="I53" s="3" t="n">
        <v>72.30719999999999</v>
      </c>
      <c r="J53" s="3" t="n">
        <v>14.48</v>
      </c>
      <c r="K53" s="3" t="n">
        <v>86.7872</v>
      </c>
      <c r="M53" s="3" t="n">
        <v>86.7872</v>
      </c>
      <c r="N53" s="3" t="n">
        <v>86.79000000000001</v>
      </c>
      <c r="O53" t="inlineStr">
        <is>
          <t>✓ Match</t>
        </is>
      </c>
    </row>
    <row r="54">
      <c r="A54" t="n">
        <v>54</v>
      </c>
      <c r="B54" t="inlineStr">
        <is>
          <t>Dining Room</t>
        </is>
      </c>
      <c r="C54" s="2" t="inlineStr">
        <is>
          <t>1/2" drywall - hung, taped, ready for texture</t>
        </is>
      </c>
      <c r="D54" t="inlineStr">
        <is>
          <t>SF</t>
        </is>
      </c>
      <c r="E54" t="n">
        <v>20.34</v>
      </c>
      <c r="F54" s="3" t="n">
        <v>2.72</v>
      </c>
      <c r="G54" s="3" t="n">
        <v>55.3248</v>
      </c>
      <c r="H54" s="3" t="n">
        <v>1.09</v>
      </c>
      <c r="I54" s="3" t="n">
        <v>56.41480000000001</v>
      </c>
      <c r="J54" s="3" t="n">
        <v>11.28</v>
      </c>
      <c r="K54" s="3" t="n">
        <v>67.6948</v>
      </c>
      <c r="M54" s="3" t="n">
        <v>67.6948</v>
      </c>
      <c r="N54" s="3" t="n">
        <v>67.69</v>
      </c>
      <c r="O54" t="inlineStr">
        <is>
          <t>✓ Match</t>
        </is>
      </c>
    </row>
    <row r="55">
      <c r="A55" t="n">
        <v>55</v>
      </c>
      <c r="B55" t="inlineStr">
        <is>
          <t>Dining Room</t>
        </is>
      </c>
      <c r="C55" s="2" t="inlineStr">
        <is>
          <t>Texture drywall - light hand texture</t>
        </is>
      </c>
      <c r="D55" t="inlineStr">
        <is>
          <t>SF</t>
        </is>
      </c>
      <c r="E55" t="n">
        <v>30.51</v>
      </c>
      <c r="F55" s="3" t="n">
        <v>1.25</v>
      </c>
      <c r="G55" s="3" t="n">
        <v>38.1375</v>
      </c>
      <c r="H55" s="3" t="n">
        <v>0.2</v>
      </c>
      <c r="I55" s="3" t="n">
        <v>38.33750000000001</v>
      </c>
      <c r="J55" s="3" t="n">
        <v>7.66</v>
      </c>
      <c r="K55" s="3" t="n">
        <v>45.9975</v>
      </c>
      <c r="M55" s="3" t="n">
        <v>45.9975</v>
      </c>
      <c r="N55" s="3" t="n">
        <v>46</v>
      </c>
      <c r="O55" t="inlineStr">
        <is>
          <t>✓ Match</t>
        </is>
      </c>
    </row>
    <row r="56">
      <c r="A56" t="n">
        <v>56</v>
      </c>
      <c r="B56" t="inlineStr">
        <is>
          <t>Dining Room</t>
        </is>
      </c>
      <c r="C56" s="2" t="inlineStr">
        <is>
          <t>Seal/prime (1 coat) then paint (1 coat) the surface area</t>
        </is>
      </c>
      <c r="D56" t="inlineStr">
        <is>
          <t>SF</t>
        </is>
      </c>
      <c r="E56" t="n">
        <v>30.51</v>
      </c>
      <c r="F56" s="3" t="n">
        <v>1.27</v>
      </c>
      <c r="G56" s="3" t="n">
        <v>38.7477</v>
      </c>
      <c r="H56" s="3" t="n">
        <v>0.5</v>
      </c>
      <c r="I56" s="3" t="n">
        <v>39.2477</v>
      </c>
      <c r="J56" s="3" t="n">
        <v>7.86</v>
      </c>
      <c r="K56" s="3" t="n">
        <v>47.1077</v>
      </c>
      <c r="M56" s="3" t="n">
        <v>47.1077</v>
      </c>
      <c r="N56" s="3" t="n">
        <v>47.11</v>
      </c>
      <c r="O56" t="inlineStr">
        <is>
          <t>✓ Match</t>
        </is>
      </c>
    </row>
    <row r="57">
      <c r="A57" t="n">
        <v>57</v>
      </c>
      <c r="B57" t="inlineStr">
        <is>
          <t>Dining Room</t>
        </is>
      </c>
      <c r="C57" s="2" t="inlineStr">
        <is>
          <t>Paint the walls - one coat</t>
        </is>
      </c>
      <c r="D57" t="inlineStr">
        <is>
          <t>SF</t>
        </is>
      </c>
      <c r="E57" t="n">
        <v>423.89</v>
      </c>
      <c r="F57" s="3" t="n">
        <v>0.88</v>
      </c>
      <c r="G57" s="3" t="n">
        <v>373.0232</v>
      </c>
      <c r="H57" s="3" t="n">
        <v>4.9</v>
      </c>
      <c r="I57" s="3" t="n">
        <v>377.9232</v>
      </c>
      <c r="J57" s="3" t="n">
        <v>75.58</v>
      </c>
      <c r="K57" s="3" t="n">
        <v>453.5031999999999</v>
      </c>
      <c r="M57" s="3" t="n">
        <v>453.5031999999999</v>
      </c>
      <c r="N57" s="3" t="n">
        <v>453.5</v>
      </c>
      <c r="O57" t="inlineStr">
        <is>
          <t>✓ Match</t>
        </is>
      </c>
    </row>
    <row r="58">
      <c r="A58" t="n">
        <v>58</v>
      </c>
      <c r="B58" t="inlineStr">
        <is>
          <t>Dining Room</t>
        </is>
      </c>
      <c r="C58" s="2" t="inlineStr">
        <is>
          <t>Remove Oak flooring - #1 common - no finish</t>
        </is>
      </c>
      <c r="D58" t="inlineStr">
        <is>
          <t>SF</t>
        </is>
      </c>
      <c r="E58" t="n">
        <v>128.05</v>
      </c>
      <c r="F58" s="3" t="n">
        <v>2.59</v>
      </c>
      <c r="G58" s="3" t="n">
        <v>331.6495</v>
      </c>
      <c r="H58" s="3" t="n">
        <v>0</v>
      </c>
      <c r="I58" s="3" t="n">
        <v>331.6495</v>
      </c>
      <c r="J58" s="3" t="n">
        <v>66.34</v>
      </c>
      <c r="K58" s="3" t="n">
        <v>397.9895</v>
      </c>
      <c r="M58" s="3" t="n">
        <v>397.9895</v>
      </c>
      <c r="N58" s="3" t="n">
        <v>397.99</v>
      </c>
      <c r="O58" t="inlineStr">
        <is>
          <t>✓ Match</t>
        </is>
      </c>
    </row>
    <row r="59">
      <c r="A59" t="n">
        <v>59</v>
      </c>
      <c r="B59" t="inlineStr">
        <is>
          <t>Dining Room</t>
        </is>
      </c>
      <c r="C59" s="2" t="inlineStr">
        <is>
          <t>Oak flooring - #1 common - no finish</t>
        </is>
      </c>
      <c r="D59" t="inlineStr">
        <is>
          <t>SF</t>
        </is>
      </c>
      <c r="E59" t="n">
        <v>151.88</v>
      </c>
      <c r="F59" s="3" t="n">
        <v>10.2</v>
      </c>
      <c r="G59" s="3" t="n">
        <v>1549.176</v>
      </c>
      <c r="H59" s="3" t="n">
        <v>85.70999999999999</v>
      </c>
      <c r="I59" s="3" t="n">
        <v>1634.886</v>
      </c>
      <c r="J59" s="3" t="n">
        <v>326.98</v>
      </c>
      <c r="K59" s="3" t="n">
        <v>1961.866</v>
      </c>
      <c r="M59" s="3" t="n">
        <v>1961.866</v>
      </c>
      <c r="N59" s="3" t="n">
        <v>1961.87</v>
      </c>
      <c r="O59" t="inlineStr">
        <is>
          <t>✓ Match</t>
        </is>
      </c>
    </row>
    <row r="60">
      <c r="A60" t="n">
        <v>60</v>
      </c>
      <c r="B60" t="inlineStr">
        <is>
          <t>Dining Room</t>
        </is>
      </c>
      <c r="C60" s="2" t="inlineStr">
        <is>
          <t>Sand &amp; finish wood floor (natural finish)</t>
        </is>
      </c>
      <c r="D60" t="inlineStr">
        <is>
          <t>SF</t>
        </is>
      </c>
      <c r="E60" t="n">
        <v>151.88</v>
      </c>
      <c r="F60" s="3" t="n">
        <v>3.8</v>
      </c>
      <c r="G60" s="3" t="n">
        <v>577.144</v>
      </c>
      <c r="H60" s="3" t="n">
        <v>10.9</v>
      </c>
      <c r="I60" s="3" t="n">
        <v>588.044</v>
      </c>
      <c r="J60" s="3" t="n">
        <v>117.6</v>
      </c>
      <c r="K60" s="3" t="n">
        <v>705.644</v>
      </c>
      <c r="M60" s="3" t="n">
        <v>705.644</v>
      </c>
      <c r="N60" s="3" t="n">
        <v>705.64</v>
      </c>
      <c r="O60" t="inlineStr">
        <is>
          <t>✓ Match</t>
        </is>
      </c>
    </row>
    <row r="61">
      <c r="A61" t="n">
        <v>61</v>
      </c>
      <c r="B61" t="inlineStr">
        <is>
          <t>Dining Room</t>
        </is>
      </c>
      <c r="C61" s="2" t="inlineStr">
        <is>
          <t>Add for glued down wood flooring application over concrete</t>
        </is>
      </c>
      <c r="D61" t="inlineStr">
        <is>
          <t>SF</t>
        </is>
      </c>
      <c r="E61" t="n">
        <v>151.88</v>
      </c>
      <c r="F61" s="3" t="n">
        <v>2.95</v>
      </c>
      <c r="G61" s="3" t="n">
        <v>448.046</v>
      </c>
      <c r="H61" s="3" t="n">
        <v>13.91</v>
      </c>
      <c r="I61" s="3" t="n">
        <v>461.956</v>
      </c>
      <c r="J61" s="3" t="n">
        <v>92.38</v>
      </c>
      <c r="K61" s="3" t="n">
        <v>554.336</v>
      </c>
      <c r="M61" s="3" t="n">
        <v>554.336</v>
      </c>
      <c r="N61" s="3" t="n">
        <v>554.34</v>
      </c>
      <c r="O61" t="inlineStr">
        <is>
          <t>✓ Match</t>
        </is>
      </c>
    </row>
    <row r="62">
      <c r="A62" t="n">
        <v>62</v>
      </c>
      <c r="B62" t="inlineStr">
        <is>
          <t>Dining Room</t>
        </is>
      </c>
      <c r="C62" s="2" t="inlineStr">
        <is>
          <t>T- molding - for wood flooring</t>
        </is>
      </c>
      <c r="D62" t="inlineStr">
        <is>
          <t>LF</t>
        </is>
      </c>
      <c r="E62" t="n">
        <v>8</v>
      </c>
      <c r="F62" s="3" t="n">
        <v>7.79</v>
      </c>
      <c r="G62" s="3" t="n">
        <v>62.32</v>
      </c>
      <c r="H62" s="3" t="n">
        <v>4.65</v>
      </c>
      <c r="I62" s="3" t="n">
        <v>66.97</v>
      </c>
      <c r="J62" s="3" t="n">
        <v>13.4</v>
      </c>
      <c r="K62" s="3" t="n">
        <v>80.37</v>
      </c>
      <c r="M62" s="3" t="n">
        <v>80.37</v>
      </c>
      <c r="N62" s="3" t="n">
        <v>80.37</v>
      </c>
      <c r="O62" t="inlineStr">
        <is>
          <t>✓ Match</t>
        </is>
      </c>
    </row>
    <row r="63">
      <c r="A63" t="n">
        <v>63</v>
      </c>
      <c r="B63" t="inlineStr">
        <is>
          <t>Dining Room</t>
        </is>
      </c>
      <c r="C63" s="2" t="inlineStr">
        <is>
          <t>Baseboard - 5 1/4"</t>
        </is>
      </c>
      <c r="D63" t="inlineStr">
        <is>
          <t>LF</t>
        </is>
      </c>
      <c r="E63" t="n">
        <v>10.17</v>
      </c>
      <c r="F63" s="3" t="n">
        <v>5.05</v>
      </c>
      <c r="G63" s="3" t="n">
        <v>51.3585</v>
      </c>
      <c r="H63" s="3" t="n">
        <v>2.38</v>
      </c>
      <c r="I63" s="3" t="n">
        <v>53.7385</v>
      </c>
      <c r="J63" s="3" t="n">
        <v>10.76</v>
      </c>
      <c r="K63" s="3" t="n">
        <v>64.49850000000001</v>
      </c>
      <c r="M63" s="3" t="n">
        <v>64.49850000000001</v>
      </c>
      <c r="N63" s="3" t="n">
        <v>64.5</v>
      </c>
      <c r="O63" t="inlineStr">
        <is>
          <t>✓ Match</t>
        </is>
      </c>
    </row>
    <row r="64">
      <c r="A64" t="n">
        <v>64</v>
      </c>
      <c r="B64" t="inlineStr">
        <is>
          <t>Dining Room</t>
        </is>
      </c>
      <c r="C64" s="2" t="inlineStr">
        <is>
          <t>Seal (1 coat) &amp; paint (1 coat) baseboard</t>
        </is>
      </c>
      <c r="D64" t="inlineStr">
        <is>
          <t>LF</t>
        </is>
      </c>
      <c r="E64" t="n">
        <v>10.17</v>
      </c>
      <c r="F64" s="3" t="n">
        <v>2.06</v>
      </c>
      <c r="G64" s="3" t="n">
        <v>20.9502</v>
      </c>
      <c r="H64" s="3" t="n">
        <v>0.12</v>
      </c>
      <c r="I64" s="3" t="n">
        <v>21.0702</v>
      </c>
      <c r="J64" s="3" t="n">
        <v>4.22</v>
      </c>
      <c r="K64" s="3" t="n">
        <v>25.2902</v>
      </c>
      <c r="M64" s="3" t="n">
        <v>25.2902</v>
      </c>
      <c r="N64" s="3" t="n">
        <v>25.29</v>
      </c>
      <c r="O64" t="inlineStr">
        <is>
          <t>✓ Match</t>
        </is>
      </c>
    </row>
    <row r="65">
      <c r="A65" t="n">
        <v>65</v>
      </c>
      <c r="B65" t="inlineStr">
        <is>
          <t>Dining Room</t>
        </is>
      </c>
      <c r="C65" s="2" t="inlineStr">
        <is>
          <t>Paint baseboard - one coat</t>
        </is>
      </c>
      <c r="D65" t="inlineStr">
        <is>
          <t>LF</t>
        </is>
      </c>
      <c r="E65" t="n">
        <v>38.83</v>
      </c>
      <c r="F65" s="3" t="n">
        <v>1.31</v>
      </c>
      <c r="G65" s="3" t="n">
        <v>50.8673</v>
      </c>
      <c r="H65" s="3" t="n">
        <v>0.35</v>
      </c>
      <c r="I65" s="3" t="n">
        <v>51.2173</v>
      </c>
      <c r="J65" s="3" t="n">
        <v>10.26</v>
      </c>
      <c r="K65" s="3" t="n">
        <v>61.4773</v>
      </c>
      <c r="M65" s="3" t="n">
        <v>61.4773</v>
      </c>
      <c r="N65" s="3" t="n">
        <v>61.48</v>
      </c>
      <c r="O65" t="inlineStr">
        <is>
          <t>✓ Match</t>
        </is>
      </c>
    </row>
    <row r="66">
      <c r="A66" t="n">
        <v>66</v>
      </c>
      <c r="B66" t="inlineStr">
        <is>
          <t>Dining Room</t>
        </is>
      </c>
      <c r="C66" s="2" t="inlineStr">
        <is>
          <t>Final cleaning - p p construction U U - SF</t>
        </is>
      </c>
      <c r="D66" t="inlineStr">
        <is>
          <t>SF</t>
        </is>
      </c>
      <c r="E66" t="n">
        <v>151.89</v>
      </c>
      <c r="F66" s="3" t="n">
        <v>0.37</v>
      </c>
      <c r="G66" s="3" t="n">
        <v>56.19929999999999</v>
      </c>
      <c r="H66" s="3" t="n">
        <v>0</v>
      </c>
      <c r="I66" s="3" t="n">
        <v>56.19929999999999</v>
      </c>
      <c r="J66" s="3" t="n">
        <v>11.24</v>
      </c>
      <c r="K66" s="3" t="n">
        <v>67.43929999999999</v>
      </c>
      <c r="M66" s="3" t="n">
        <v>67.43929999999999</v>
      </c>
      <c r="N66" s="3" t="n">
        <v>67.44</v>
      </c>
      <c r="O66" t="inlineStr">
        <is>
          <t>✓ Match</t>
        </is>
      </c>
    </row>
    <row r="67">
      <c r="A67" t="n">
        <v>67</v>
      </c>
      <c r="B67" t="inlineStr">
        <is>
          <t>Hallway</t>
        </is>
      </c>
      <c r="C67" s="2" t="inlineStr">
        <is>
          <t>Mask and prep for paint - plastic, paper, tape (per LF)</t>
        </is>
      </c>
      <c r="D67" t="inlineStr">
        <is>
          <t>LF</t>
        </is>
      </c>
      <c r="E67" t="n">
        <v>7.1</v>
      </c>
      <c r="F67" s="3" t="n">
        <v>1.84</v>
      </c>
      <c r="G67" s="3" t="n">
        <v>13.064</v>
      </c>
      <c r="H67" s="3" t="n">
        <v>0.16</v>
      </c>
      <c r="I67" s="3" t="n">
        <v>13.224</v>
      </c>
      <c r="J67" s="3" t="n">
        <v>2.66</v>
      </c>
      <c r="K67" s="3" t="n">
        <v>15.884</v>
      </c>
      <c r="M67" s="3" t="n">
        <v>15.884</v>
      </c>
      <c r="N67" s="3" t="n">
        <v>15.88</v>
      </c>
      <c r="O67" t="inlineStr">
        <is>
          <t>✓ Match</t>
        </is>
      </c>
    </row>
    <row r="68">
      <c r="A68" t="n">
        <v>68</v>
      </c>
      <c r="B68" t="inlineStr">
        <is>
          <t>Hallway</t>
        </is>
      </c>
      <c r="C68" s="2" t="inlineStr">
        <is>
          <t>Paint the walls - one coat</t>
        </is>
      </c>
      <c r="D68" t="inlineStr">
        <is>
          <t>SF</t>
        </is>
      </c>
      <c r="E68" t="n">
        <v>87.65000000000001</v>
      </c>
      <c r="F68" s="3" t="n">
        <v>0.88</v>
      </c>
      <c r="G68" s="3" t="n">
        <v>77.13200000000001</v>
      </c>
      <c r="H68" s="3" t="n">
        <v>1.01</v>
      </c>
      <c r="I68" s="3" t="n">
        <v>78.14200000000001</v>
      </c>
      <c r="J68" s="3" t="n">
        <v>15.62</v>
      </c>
      <c r="K68" s="3" t="n">
        <v>93.76200000000001</v>
      </c>
      <c r="M68" s="3" t="n">
        <v>93.76200000000001</v>
      </c>
      <c r="N68" s="3" t="n">
        <v>93.76000000000001</v>
      </c>
      <c r="O68" t="inlineStr">
        <is>
          <t>✓ Match</t>
        </is>
      </c>
    </row>
    <row r="69">
      <c r="A69" t="n">
        <v>69</v>
      </c>
      <c r="B69" t="inlineStr">
        <is>
          <t>Hallway</t>
        </is>
      </c>
      <c r="C69" s="2" t="inlineStr">
        <is>
          <t>R&amp;R Oak flooring - #1 common - SF no finish</t>
        </is>
      </c>
      <c r="D69" t="inlineStr">
        <is>
          <t>SF</t>
        </is>
      </c>
      <c r="E69" t="n">
        <v>20.23</v>
      </c>
      <c r="F69" s="3" t="n">
        <v>12.79</v>
      </c>
      <c r="G69" s="3" t="n">
        <v>258.7417</v>
      </c>
      <c r="H69" s="3" t="n">
        <v>11.42</v>
      </c>
      <c r="I69" s="3" t="n">
        <v>270.1617</v>
      </c>
      <c r="J69" s="3" t="n">
        <v>54.04</v>
      </c>
      <c r="K69" s="3" t="n">
        <v>324.2017</v>
      </c>
      <c r="M69" s="3" t="n">
        <v>324.2017</v>
      </c>
      <c r="N69" s="3" t="n">
        <v>324.21</v>
      </c>
      <c r="O69" t="inlineStr">
        <is>
          <t>✓ Match</t>
        </is>
      </c>
    </row>
    <row r="70">
      <c r="A70" t="n">
        <v>70</v>
      </c>
      <c r="B70" t="inlineStr">
        <is>
          <t>Hallway</t>
        </is>
      </c>
      <c r="C70" s="2" t="inlineStr">
        <is>
          <t>Sand &amp; finish wood floor (natural finish)</t>
        </is>
      </c>
      <c r="D70" t="inlineStr">
        <is>
          <t>SF</t>
        </is>
      </c>
      <c r="E70" t="n">
        <v>20.23</v>
      </c>
      <c r="F70" s="3" t="n">
        <v>3.8</v>
      </c>
      <c r="G70" s="3" t="n">
        <v>76.874</v>
      </c>
      <c r="H70" s="3" t="n">
        <v>1.45</v>
      </c>
      <c r="I70" s="3" t="n">
        <v>78.324</v>
      </c>
      <c r="J70" s="3" t="n">
        <v>15.68</v>
      </c>
      <c r="K70" s="3" t="n">
        <v>94.00399999999999</v>
      </c>
      <c r="M70" s="3" t="n">
        <v>94.00399999999999</v>
      </c>
      <c r="N70" s="3" t="n">
        <v>94</v>
      </c>
      <c r="O70" t="inlineStr">
        <is>
          <t>✓ Match</t>
        </is>
      </c>
    </row>
    <row r="71">
      <c r="A71" t="n">
        <v>71</v>
      </c>
      <c r="B71" t="inlineStr">
        <is>
          <t>Hallway</t>
        </is>
      </c>
      <c r="C71" s="2" t="inlineStr">
        <is>
          <t>Add for glued down wood flooring application over concrete</t>
        </is>
      </c>
      <c r="D71" t="inlineStr">
        <is>
          <t>SF</t>
        </is>
      </c>
      <c r="E71" t="n">
        <v>20.23</v>
      </c>
      <c r="F71" s="3" t="n">
        <v>2.95</v>
      </c>
      <c r="G71" s="3" t="n">
        <v>59.67850000000001</v>
      </c>
      <c r="H71" s="3" t="n">
        <v>1.85</v>
      </c>
      <c r="I71" s="3" t="n">
        <v>61.52850000000001</v>
      </c>
      <c r="J71" s="3" t="n">
        <v>12.32</v>
      </c>
      <c r="K71" s="3" t="n">
        <v>73.8485</v>
      </c>
      <c r="M71" s="3" t="n">
        <v>73.8485</v>
      </c>
      <c r="N71" s="3" t="n">
        <v>73.84999999999999</v>
      </c>
      <c r="O71" t="inlineStr">
        <is>
          <t>✓ Match</t>
        </is>
      </c>
    </row>
    <row r="72">
      <c r="A72" t="n">
        <v>72</v>
      </c>
      <c r="B72" t="inlineStr">
        <is>
          <t>Hallway</t>
        </is>
      </c>
      <c r="C72" s="2" t="inlineStr">
        <is>
          <t>Paint baseboard - one coat</t>
        </is>
      </c>
      <c r="D72" t="inlineStr">
        <is>
          <t>LF</t>
        </is>
      </c>
      <c r="E72" t="n">
        <v>7.1</v>
      </c>
      <c r="F72" s="3" t="n">
        <v>1.31</v>
      </c>
      <c r="G72" s="3" t="n">
        <v>9.301</v>
      </c>
      <c r="H72" s="3" t="n">
        <v>0.06</v>
      </c>
      <c r="I72" s="3" t="n">
        <v>9.361000000000001</v>
      </c>
      <c r="J72" s="3" t="n">
        <v>1.88</v>
      </c>
      <c r="K72" s="3" t="n">
        <v>11.241</v>
      </c>
      <c r="M72" s="3" t="n">
        <v>11.241</v>
      </c>
      <c r="N72" s="3" t="n">
        <v>11.24</v>
      </c>
      <c r="O72" t="inlineStr">
        <is>
          <t>✓ Match</t>
        </is>
      </c>
    </row>
    <row r="73">
      <c r="A73" t="n">
        <v>73</v>
      </c>
      <c r="B73" t="inlineStr">
        <is>
          <t>Hallway</t>
        </is>
      </c>
      <c r="C73" s="2" t="inlineStr">
        <is>
          <t>Final cleaning - construction - SF</t>
        </is>
      </c>
      <c r="D73" t="inlineStr">
        <is>
          <t>SF</t>
        </is>
      </c>
      <c r="E73" t="n">
        <v>20.24</v>
      </c>
      <c r="F73" s="3" t="n">
        <v>0.37</v>
      </c>
      <c r="G73" s="3" t="n">
        <v>7.488799999999999</v>
      </c>
      <c r="H73" s="3" t="n">
        <v>0</v>
      </c>
      <c r="I73" s="3" t="n">
        <v>7.488799999999999</v>
      </c>
      <c r="J73" s="3" t="n">
        <v>1.5</v>
      </c>
      <c r="K73" s="3" t="n">
        <v>8.988799999999999</v>
      </c>
      <c r="M73" s="3" t="n">
        <v>8.988799999999999</v>
      </c>
      <c r="N73" s="3" t="n">
        <v>8.99</v>
      </c>
      <c r="O73" t="inlineStr">
        <is>
          <t>✓ Match</t>
        </is>
      </c>
    </row>
    <row r="74">
      <c r="A74" t="n">
        <v>74</v>
      </c>
      <c r="B74" t="inlineStr">
        <is>
          <t>Labor Minimums Applied</t>
        </is>
      </c>
      <c r="C74" s="2" t="inlineStr">
        <is>
          <t>Drywall labor minimum</t>
        </is>
      </c>
      <c r="D74" t="inlineStr">
        <is>
          <t>EA</t>
        </is>
      </c>
      <c r="E74" t="n">
        <v>1</v>
      </c>
      <c r="F74" s="3" t="n">
        <v>174.74</v>
      </c>
      <c r="G74" s="3" t="n">
        <v>174.74</v>
      </c>
      <c r="H74" s="3" t="n">
        <v>0</v>
      </c>
      <c r="I74" s="3" t="n">
        <v>174.74</v>
      </c>
      <c r="J74" s="3" t="n">
        <v>34.94</v>
      </c>
      <c r="K74" s="3" t="n">
        <v>209.68</v>
      </c>
      <c r="M74" s="3" t="n">
        <v>209.68</v>
      </c>
      <c r="N74" s="3" t="n">
        <v>209.68</v>
      </c>
      <c r="O74" t="inlineStr">
        <is>
          <t>✓ Match</t>
        </is>
      </c>
    </row>
    <row r="75">
      <c r="A75" t="n">
        <v>75</v>
      </c>
      <c r="B75" t="inlineStr">
        <is>
          <t>Labor Minimums Applied</t>
        </is>
      </c>
      <c r="C75" s="2" t="inlineStr">
        <is>
          <t>Finish carpentry labor minimum</t>
        </is>
      </c>
      <c r="D75" t="inlineStr">
        <is>
          <t>EA</t>
        </is>
      </c>
      <c r="E75" t="n">
        <v>1</v>
      </c>
      <c r="F75" s="3" t="n">
        <v>109.93</v>
      </c>
      <c r="G75" s="3" t="n">
        <v>109.93</v>
      </c>
      <c r="H75" s="3" t="n">
        <v>0</v>
      </c>
      <c r="I75" s="3" t="n">
        <v>109.93</v>
      </c>
      <c r="J75" s="3" t="n">
        <v>21.98</v>
      </c>
      <c r="K75" s="3" t="n">
        <v>131.91</v>
      </c>
      <c r="M75" s="3" t="n">
        <v>131.91</v>
      </c>
      <c r="N75" s="3" t="n">
        <v>131.91</v>
      </c>
      <c r="O75" t="inlineStr">
        <is>
          <t>✓ Match</t>
        </is>
      </c>
    </row>
    <row r="76">
      <c r="A76" t="n">
        <v>1</v>
      </c>
      <c r="C76" s="2" t="inlineStr">
        <is>
          <t>Haul debris - per pickup truck load - EA including dump fees</t>
        </is>
      </c>
      <c r="D76" t="inlineStr">
        <is>
          <t>EA</t>
        </is>
      </c>
      <c r="E76" t="n">
        <v>1</v>
      </c>
      <c r="F76" s="3" t="n">
        <v>160.11</v>
      </c>
      <c r="G76" s="3" t="n">
        <v>160.11</v>
      </c>
      <c r="H76" s="3" t="n">
        <v>0</v>
      </c>
      <c r="I76" s="3" t="n">
        <v>160.11</v>
      </c>
      <c r="J76" s="3" t="n">
        <v>32.02</v>
      </c>
      <c r="K76" s="3" t="n">
        <v>192.13</v>
      </c>
      <c r="M76" s="3" t="n">
        <v>192.13</v>
      </c>
      <c r="N76" s="3" t="n">
        <v>192.13</v>
      </c>
      <c r="O76" t="inlineStr">
        <is>
          <t>✓ Match</t>
        </is>
      </c>
    </row>
    <row r="78">
      <c r="A78" s="4" t="inlineStr">
        <is>
          <t>TOTALS</t>
        </is>
      </c>
      <c r="G78" s="5" t="n">
        <v>24194.5419</v>
      </c>
      <c r="H78" s="5" t="n">
        <v>809.2100000000002</v>
      </c>
      <c r="I78" s="5" t="n">
        <v>25003.7519</v>
      </c>
      <c r="J78" s="5" t="n">
        <v>5000.9</v>
      </c>
      <c r="K78" s="5" t="n">
        <v>30004.6519</v>
      </c>
      <c r="M78" s="5" t="n">
        <v>30004.6519</v>
      </c>
      <c r="N78" s="5" t="n">
        <v>30004.65</v>
      </c>
    </row>
    <row r="81">
      <c r="B81" s="6" t="inlineStr">
        <is>
          <t>✓</t>
        </is>
      </c>
      <c r="C81" s="7" t="inlineStr">
        <is>
          <t>COVERAGE SUMMARY</t>
        </is>
      </c>
    </row>
    <row r="82">
      <c r="C82" s="8" t="inlineStr">
        <is>
          <t>The figures below reflect auto-detected totals from the PDF. Status is informational for basic support.</t>
        </is>
      </c>
    </row>
    <row r="83">
      <c r="D83" s="9" t="inlineStr">
        <is>
          <t>Auto-Detected</t>
        </is>
      </c>
      <c r="E83" s="9" t="inlineStr">
        <is>
          <t>Calculated</t>
        </is>
      </c>
      <c r="F83" s="9" t="inlineStr">
        <is>
          <t>PDF Scraped</t>
        </is>
      </c>
      <c r="G83" s="9" t="inlineStr">
        <is>
          <t>Status</t>
        </is>
      </c>
    </row>
    <row r="84">
      <c r="C84" s="10" t="inlineStr">
        <is>
          <t>Summary for Dwelling</t>
        </is>
      </c>
    </row>
    <row r="85">
      <c r="C85" s="4" t="inlineStr">
        <is>
          <t>Line Item Total</t>
        </is>
      </c>
      <c r="D85" s="11" t="n">
        <v>24194.54</v>
      </c>
      <c r="E85" s="12" t="n">
        <v>24194.54</v>
      </c>
      <c r="F85" s="12" t="n">
        <v>24194.54</v>
      </c>
      <c r="G85" s="13" t="inlineStr">
        <is>
          <t>✓ PDF match</t>
        </is>
      </c>
    </row>
    <row r="86">
      <c r="C86" t="inlineStr">
        <is>
          <t>Material Sales Tax</t>
        </is>
      </c>
      <c r="D86" s="14" t="n">
        <v>809.21</v>
      </c>
      <c r="F86" s="15" t="n">
        <v>809.21</v>
      </c>
      <c r="G86" s="13" t="inlineStr">
        <is>
          <t>✓ PDF match</t>
        </is>
      </c>
    </row>
    <row r="87">
      <c r="C87" s="4" t="inlineStr">
        <is>
          <t>Subtotal</t>
        </is>
      </c>
      <c r="D87" s="11" t="n">
        <v>25003.75</v>
      </c>
      <c r="G87" s="16" t="inlineStr">
        <is>
          <t>Info</t>
        </is>
      </c>
    </row>
    <row r="88">
      <c r="C88" t="inlineStr">
        <is>
          <t>Overhead</t>
        </is>
      </c>
      <c r="D88" s="14" t="n">
        <v>2500.45</v>
      </c>
      <c r="E88" s="15" t="n">
        <v>2500.45</v>
      </c>
      <c r="F88" s="15" t="n">
        <v>2500.45</v>
      </c>
      <c r="G88" s="13" t="inlineStr">
        <is>
          <t>✓ PDF match</t>
        </is>
      </c>
    </row>
    <row r="89">
      <c r="C89" t="inlineStr">
        <is>
          <t>Profit</t>
        </is>
      </c>
      <c r="D89" s="14" t="n">
        <v>2500.45</v>
      </c>
      <c r="E89" s="15" t="n">
        <v>2500.45</v>
      </c>
      <c r="F89" s="15" t="n">
        <v>2500.45</v>
      </c>
      <c r="G89" s="13" t="inlineStr">
        <is>
          <t>✓ PDF match</t>
        </is>
      </c>
    </row>
    <row r="90">
      <c r="C90" s="4" t="inlineStr">
        <is>
          <t>Replacement Cost Value</t>
        </is>
      </c>
      <c r="D90" s="11" t="n">
        <v>30004.65</v>
      </c>
      <c r="E90" s="12" t="n">
        <v>30004.65</v>
      </c>
      <c r="F90" s="12" t="n">
        <v>30004.65</v>
      </c>
      <c r="G90" s="13" t="inlineStr">
        <is>
          <t>✓ PDF match</t>
        </is>
      </c>
    </row>
    <row r="91">
      <c r="C91" s="4" t="inlineStr">
        <is>
          <t>Net Claim</t>
        </is>
      </c>
      <c r="D91" s="11" t="n">
        <v>30004.65</v>
      </c>
      <c r="F91" s="12" t="n">
        <v>30004.65</v>
      </c>
      <c r="G91" s="13" t="inlineStr">
        <is>
          <t>✓ PDF match</t>
        </is>
      </c>
    </row>
    <row r="94">
      <c r="C94" s="17" t="inlineStr">
        <is>
          <t>SUMMARY FOR DWELLING - Standardized Labels</t>
        </is>
      </c>
    </row>
    <row r="95">
      <c r="C95" s="8" t="inlineStr">
        <is>
          <t>Ambiguous labels (e.g., "RCV") have been standardized to explicit names like "Total w/Tax+O&amp;P" for clarity.</t>
        </is>
      </c>
    </row>
    <row r="96">
      <c r="C96" t="inlineStr">
        <is>
          <t>Line Item Total (qty*total unit cost only)</t>
        </is>
      </c>
      <c r="D96" s="15" t="n">
        <v>24194.54</v>
      </c>
      <c r="E96" s="15" t="n">
        <v>24194.54</v>
      </c>
      <c r="F96" s="15" t="n">
        <v>24194.54</v>
      </c>
      <c r="G96" s="13" t="inlineStr">
        <is>
          <t>✓ PDF match</t>
        </is>
      </c>
    </row>
    <row r="97">
      <c r="C97" t="inlineStr">
        <is>
          <t>Total Tax</t>
        </is>
      </c>
      <c r="D97" s="15" t="n">
        <v>809.21</v>
      </c>
      <c r="E97" s="15" t="n">
        <v>809.2100000000002</v>
      </c>
      <c r="G97" s="13" t="inlineStr">
        <is>
          <t>✓ Match</t>
        </is>
      </c>
    </row>
    <row r="98">
      <c r="C98" t="inlineStr">
        <is>
          <t>Line Item Total + Tax</t>
        </is>
      </c>
      <c r="D98" s="15" t="n">
        <v>25003.75</v>
      </c>
      <c r="E98" s="15" t="n">
        <v>25003.75</v>
      </c>
      <c r="G98" s="13" t="inlineStr">
        <is>
          <t>✓ Match</t>
        </is>
      </c>
    </row>
    <row r="100">
      <c r="C100" t="inlineStr">
        <is>
          <t>O&amp;P</t>
        </is>
      </c>
      <c r="D100" s="15" t="n">
        <v>5000.9</v>
      </c>
      <c r="E100" s="15" t="n">
        <v>5000.9</v>
      </c>
      <c r="F100" s="15" t="n">
        <v>5000.9</v>
      </c>
      <c r="G100" s="13" t="inlineStr">
        <is>
          <t>✓ PDF match</t>
        </is>
      </c>
    </row>
    <row r="101">
      <c r="C101" t="inlineStr">
        <is>
          <t>Total w/Tax+O&amp;P</t>
        </is>
      </c>
      <c r="D101" s="15" t="n">
        <v>30004.65</v>
      </c>
      <c r="E101" s="15" t="n">
        <v>30004.65</v>
      </c>
      <c r="F101" s="15" t="n">
        <v>30004.65</v>
      </c>
      <c r="G101" s="13" t="inlineStr">
        <is>
          <t>✓ PDF match</t>
        </is>
      </c>
    </row>
  </sheetData>
  <conditionalFormatting sqref="O2:O76">
    <cfRule type="expression" priority="1" dxfId="0">
      <formula>O2="✓ Match"</formula>
    </cfRule>
    <cfRule type="expression" priority="2" dxfId="1">
      <formula>AND(O2&lt;&gt;"✓ Match",O2&lt;&gt;"N/A")</formula>
    </cfRule>
    <cfRule type="expression" priority="3" dxfId="2">
      <formula>O2="N/A"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68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22.9" customWidth="1" min="6" max="6"/>
    <col width="21.8" customWidth="1" min="7" max="7"/>
    <col width="21.8" customWidth="1" min="8" max="8"/>
    <col width="21.8" customWidth="1" min="9" max="9"/>
    <col width="10.8" customWidth="1" min="10" max="10"/>
    <col width="21.8" customWidth="1" min="11" max="11"/>
    <col width="21.8" customWidth="1" min="12" max="12"/>
    <col width="14" customWidth="1" min="13" max="13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O&amp;P</t>
        </is>
      </c>
      <c r="I1" s="4" t="inlineStr">
        <is>
          <t>Total w/Tax+O&amp;P</t>
        </is>
      </c>
      <c r="J1" s="4" t="inlineStr">
        <is>
          <t>Age/Life</t>
        </is>
      </c>
      <c r="K1" s="4" t="inlineStr">
        <is>
          <t>Verify Final</t>
        </is>
      </c>
      <c r="L1" s="4" t="inlineStr">
        <is>
          <t>PDF Total</t>
        </is>
      </c>
      <c r="M1" s="4" t="inlineStr">
        <is>
          <t>Verify Status</t>
        </is>
      </c>
    </row>
    <row r="3">
      <c r="A3" t="inlineStr">
        <is>
          <t>1/2" drywall - hung, taped, ready for texture</t>
        </is>
      </c>
      <c r="B3" t="inlineStr">
        <is>
          <t>SF</t>
        </is>
      </c>
      <c r="C3" t="n">
        <v>48.68</v>
      </c>
      <c r="D3" s="14" t="n">
        <v>2.72</v>
      </c>
      <c r="E3" s="14" t="n">
        <v>132.4096</v>
      </c>
      <c r="F3" s="14" t="n">
        <v>2.61</v>
      </c>
      <c r="G3" s="14" t="n">
        <v>135.0196</v>
      </c>
      <c r="H3" s="14" t="n">
        <v>27</v>
      </c>
      <c r="I3" s="14" t="n">
        <v>162.0196</v>
      </c>
      <c r="K3" s="14" t="n">
        <v>162.0196</v>
      </c>
      <c r="L3" s="14" t="n">
        <v>162.01</v>
      </c>
      <c r="M3" t="inlineStr">
        <is>
          <t>✓ Match</t>
        </is>
      </c>
    </row>
    <row r="4">
      <c r="A4" t="inlineStr">
        <is>
          <t>Add for glued down wood flooring application over concrete</t>
        </is>
      </c>
      <c r="B4" t="inlineStr">
        <is>
          <t>SF</t>
        </is>
      </c>
      <c r="C4" t="n">
        <v>658.09</v>
      </c>
      <c r="D4" s="14" t="n">
        <v>2.95</v>
      </c>
      <c r="E4" s="14" t="n">
        <v>1941.3655</v>
      </c>
      <c r="F4" s="14" t="n">
        <v>60.26</v>
      </c>
      <c r="G4" s="14" t="n">
        <v>2001.6255</v>
      </c>
      <c r="H4" s="14" t="n">
        <v>400.32</v>
      </c>
      <c r="I4" s="14" t="n">
        <v>2401.9455</v>
      </c>
      <c r="K4" s="14" t="n">
        <v>2401.9455</v>
      </c>
      <c r="L4" s="14" t="n">
        <v>2401.94</v>
      </c>
      <c r="M4" t="inlineStr">
        <is>
          <t>✓ Match</t>
        </is>
      </c>
    </row>
    <row r="5">
      <c r="A5" t="inlineStr">
        <is>
          <t>Angle stop valve</t>
        </is>
      </c>
      <c r="B5" t="inlineStr">
        <is>
          <t>EA</t>
        </is>
      </c>
      <c r="C5" t="n">
        <v>2</v>
      </c>
      <c r="D5" s="14" t="n">
        <v>44.24</v>
      </c>
      <c r="E5" s="14" t="n">
        <v>88.48</v>
      </c>
      <c r="F5" s="14" t="n">
        <v>2.06</v>
      </c>
      <c r="G5" s="14" t="n">
        <v>90.54000000000001</v>
      </c>
      <c r="H5" s="14" t="n">
        <v>18.12</v>
      </c>
      <c r="I5" s="14" t="n">
        <v>108.66</v>
      </c>
      <c r="K5" s="14" t="n">
        <v>108.66</v>
      </c>
      <c r="L5" s="14" t="n">
        <v>108.66</v>
      </c>
      <c r="M5" t="inlineStr">
        <is>
          <t>✓ Match</t>
        </is>
      </c>
    </row>
    <row r="6">
      <c r="A6" t="inlineStr">
        <is>
          <t>Baseboard - 3 1/4"</t>
        </is>
      </c>
      <c r="B6" t="inlineStr">
        <is>
          <t>LF</t>
        </is>
      </c>
      <c r="C6" t="n">
        <v>14.2</v>
      </c>
      <c r="D6" s="14" t="n">
        <v>3.92</v>
      </c>
      <c r="E6" s="14" t="n">
        <v>55.66399999999999</v>
      </c>
      <c r="F6" s="14" t="n">
        <v>2.21</v>
      </c>
      <c r="G6" s="14" t="n">
        <v>57.874</v>
      </c>
      <c r="H6" s="14" t="n">
        <v>11.58</v>
      </c>
      <c r="I6" s="14" t="n">
        <v>69.45399999999999</v>
      </c>
      <c r="K6" s="14" t="n">
        <v>69.45399999999999</v>
      </c>
      <c r="L6" s="14" t="n">
        <v>69.45</v>
      </c>
      <c r="M6" t="inlineStr">
        <is>
          <t>✓ Match</t>
        </is>
      </c>
    </row>
    <row r="7">
      <c r="A7" t="inlineStr">
        <is>
          <t>Baseboard - 5 1/4"</t>
        </is>
      </c>
      <c r="B7" t="inlineStr">
        <is>
          <t>LF</t>
        </is>
      </c>
      <c r="C7" t="n">
        <v>24.34</v>
      </c>
      <c r="D7" s="14" t="n">
        <v>5.05</v>
      </c>
      <c r="E7" s="14" t="n">
        <v>122.917</v>
      </c>
      <c r="F7" s="14" t="n">
        <v>5.7</v>
      </c>
      <c r="G7" s="14" t="n">
        <v>128.617</v>
      </c>
      <c r="H7" s="14" t="n">
        <v>25.76</v>
      </c>
      <c r="I7" s="14" t="n">
        <v>154.377</v>
      </c>
      <c r="K7" s="14" t="n">
        <v>154.377</v>
      </c>
      <c r="L7" s="14" t="n">
        <v>154.38</v>
      </c>
      <c r="M7" t="inlineStr">
        <is>
          <t>✓ Match</t>
        </is>
      </c>
    </row>
    <row r="8">
      <c r="A8" t="inlineStr">
        <is>
          <t>Cabinetry - lower (base) units</t>
        </is>
      </c>
      <c r="B8" t="inlineStr">
        <is>
          <t>LF</t>
        </is>
      </c>
      <c r="C8" t="n">
        <v>14.5</v>
      </c>
      <c r="D8" s="14" t="n">
        <v>249.02</v>
      </c>
      <c r="E8" s="14" t="n">
        <v>3610.79</v>
      </c>
      <c r="F8" s="14" t="n">
        <v>248.74</v>
      </c>
      <c r="G8" s="14" t="n">
        <v>3859.53</v>
      </c>
      <c r="H8" s="14" t="n">
        <v>771.9</v>
      </c>
      <c r="I8" s="14" t="n">
        <v>4631.429999999999</v>
      </c>
      <c r="K8" s="14" t="n">
        <v>4631.429999999999</v>
      </c>
      <c r="L8" s="14" t="n">
        <v>4631.43</v>
      </c>
      <c r="M8" t="inlineStr">
        <is>
          <t>✓ Match</t>
        </is>
      </c>
    </row>
    <row r="9">
      <c r="A9" t="inlineStr">
        <is>
          <t>Dishwasher - Reset</t>
        </is>
      </c>
      <c r="B9" t="inlineStr">
        <is>
          <t>EA</t>
        </is>
      </c>
      <c r="C9" t="n">
        <v>1</v>
      </c>
      <c r="D9" s="14" t="n">
        <v>152.66</v>
      </c>
      <c r="E9" s="14" t="n">
        <v>152.66</v>
      </c>
      <c r="F9" s="14" t="n">
        <v>0</v>
      </c>
      <c r="G9" s="14" t="n">
        <v>152.66</v>
      </c>
      <c r="H9" s="14" t="n">
        <v>30.54</v>
      </c>
      <c r="I9" s="14" t="n">
        <v>183.2</v>
      </c>
      <c r="K9" s="14" t="n">
        <v>183.2</v>
      </c>
      <c r="L9" s="14" t="n">
        <v>183.2</v>
      </c>
      <c r="M9" t="inlineStr">
        <is>
          <t>✓ Match</t>
        </is>
      </c>
    </row>
    <row r="10">
      <c r="A10" t="inlineStr">
        <is>
          <t>Drywall labor minimum</t>
        </is>
      </c>
      <c r="B10" t="inlineStr">
        <is>
          <t>EA</t>
        </is>
      </c>
      <c r="C10" t="n">
        <v>1</v>
      </c>
      <c r="D10" s="14" t="n">
        <v>174.74</v>
      </c>
      <c r="E10" s="14" t="n">
        <v>174.74</v>
      </c>
      <c r="F10" s="14" t="n">
        <v>0</v>
      </c>
      <c r="G10" s="14" t="n">
        <v>174.74</v>
      </c>
      <c r="H10" s="14" t="n">
        <v>34.94</v>
      </c>
      <c r="I10" s="14" t="n">
        <v>209.68</v>
      </c>
      <c r="K10" s="14" t="n">
        <v>209.68</v>
      </c>
      <c r="L10" s="14" t="n">
        <v>209.68</v>
      </c>
      <c r="M10" t="inlineStr">
        <is>
          <t>✓ Match</t>
        </is>
      </c>
    </row>
    <row r="11">
      <c r="A11" t="inlineStr">
        <is>
          <t>Entry Entry 5. 1/2" drywall - hung, taped, ready for texture</t>
        </is>
      </c>
      <c r="B11" t="inlineStr">
        <is>
          <t>SF</t>
        </is>
      </c>
      <c r="C11" t="n">
        <v>53.4</v>
      </c>
      <c r="D11" s="14" t="n">
        <v>2.72</v>
      </c>
      <c r="E11" s="14" t="n">
        <v>145.248</v>
      </c>
      <c r="F11" s="14" t="n">
        <v>2.86</v>
      </c>
      <c r="G11" s="14" t="n">
        <v>148.108</v>
      </c>
      <c r="H11" s="14" t="n">
        <v>29.64</v>
      </c>
      <c r="I11" s="14" t="n">
        <v>177.748</v>
      </c>
      <c r="K11" s="14" t="n">
        <v>177.748</v>
      </c>
      <c r="L11" s="14" t="n">
        <v>177.75</v>
      </c>
      <c r="M11" t="inlineStr">
        <is>
          <t>✓ Match</t>
        </is>
      </c>
    </row>
    <row r="12">
      <c r="A12" t="inlineStr">
        <is>
          <t>Final cleaning - construction - SF</t>
        </is>
      </c>
      <c r="B12" t="inlineStr">
        <is>
          <t>SF</t>
        </is>
      </c>
      <c r="C12" t="n">
        <v>775.24</v>
      </c>
      <c r="D12" s="14" t="n">
        <v>0.37</v>
      </c>
      <c r="E12" s="14" t="n">
        <v>286.8388</v>
      </c>
      <c r="F12" s="14" t="n">
        <v>0</v>
      </c>
      <c r="G12" s="14" t="n">
        <v>286.8388</v>
      </c>
      <c r="H12" s="14" t="n">
        <v>57.38</v>
      </c>
      <c r="I12" s="14" t="n">
        <v>344.2188</v>
      </c>
      <c r="K12" s="14" t="n">
        <v>344.2188</v>
      </c>
      <c r="L12" s="14" t="n">
        <v>344.22</v>
      </c>
      <c r="M12" t="inlineStr">
        <is>
          <t>✓ Match</t>
        </is>
      </c>
    </row>
    <row r="13">
      <c r="A13" t="inlineStr">
        <is>
          <t>Final cleaning - p p construction U U - SF</t>
        </is>
      </c>
      <c r="B13" t="inlineStr">
        <is>
          <t>SF</t>
        </is>
      </c>
      <c r="C13" t="n">
        <v>151.89</v>
      </c>
      <c r="D13" s="14" t="n">
        <v>0.37</v>
      </c>
      <c r="E13" s="14" t="n">
        <v>56.19929999999999</v>
      </c>
      <c r="F13" s="14" t="n">
        <v>0</v>
      </c>
      <c r="G13" s="14" t="n">
        <v>56.19929999999999</v>
      </c>
      <c r="H13" s="14" t="n">
        <v>11.24</v>
      </c>
      <c r="I13" s="14" t="n">
        <v>67.43929999999999</v>
      </c>
      <c r="K13" s="14" t="n">
        <v>67.43929999999999</v>
      </c>
      <c r="L13" s="14" t="n">
        <v>67.44</v>
      </c>
      <c r="M13" t="inlineStr">
        <is>
          <t>✓ Match</t>
        </is>
      </c>
    </row>
    <row r="14">
      <c r="A14" t="inlineStr">
        <is>
          <t>Finish carpentry labor minimum</t>
        </is>
      </c>
      <c r="B14" t="inlineStr">
        <is>
          <t>EA</t>
        </is>
      </c>
      <c r="C14" t="n">
        <v>1</v>
      </c>
      <c r="D14" s="14" t="n">
        <v>109.93</v>
      </c>
      <c r="E14" s="14" t="n">
        <v>109.93</v>
      </c>
      <c r="F14" s="14" t="n">
        <v>0</v>
      </c>
      <c r="G14" s="14" t="n">
        <v>109.93</v>
      </c>
      <c r="H14" s="14" t="n">
        <v>21.98</v>
      </c>
      <c r="I14" s="14" t="n">
        <v>131.91</v>
      </c>
      <c r="K14" s="14" t="n">
        <v>131.91</v>
      </c>
      <c r="L14" s="14" t="n">
        <v>131.91</v>
      </c>
      <c r="M14" t="inlineStr">
        <is>
          <t>✓ Match</t>
        </is>
      </c>
    </row>
    <row r="15">
      <c r="A15" t="inlineStr">
        <is>
          <t>Haul debris - per pickup truck load - EA including dump fees</t>
        </is>
      </c>
      <c r="B15" t="inlineStr">
        <is>
          <t>EA</t>
        </is>
      </c>
      <c r="C15" t="n">
        <v>1</v>
      </c>
      <c r="D15" s="14" t="n">
        <v>160.11</v>
      </c>
      <c r="E15" s="14" t="n">
        <v>160.11</v>
      </c>
      <c r="F15" s="14" t="n">
        <v>0</v>
      </c>
      <c r="G15" s="14" t="n">
        <v>160.11</v>
      </c>
      <c r="H15" s="14" t="n">
        <v>32.02</v>
      </c>
      <c r="I15" s="14" t="n">
        <v>192.13</v>
      </c>
      <c r="K15" s="14" t="n">
        <v>192.13</v>
      </c>
      <c r="L15" s="14" t="n">
        <v>192.13</v>
      </c>
      <c r="M15" t="inlineStr">
        <is>
          <t>✓ Match</t>
        </is>
      </c>
    </row>
    <row r="16">
      <c r="A16" t="inlineStr">
        <is>
          <t>Install Countertop - Granite or Marble</t>
        </is>
      </c>
      <c r="B16" t="inlineStr">
        <is>
          <t>SF</t>
        </is>
      </c>
      <c r="C16" t="n">
        <v>38.25</v>
      </c>
      <c r="D16" s="14" t="n">
        <v>36.95</v>
      </c>
      <c r="E16" s="14" t="n">
        <v>1413.3375</v>
      </c>
      <c r="F16" s="14" t="n">
        <v>0</v>
      </c>
      <c r="G16" s="14" t="n">
        <v>1413.3375</v>
      </c>
      <c r="H16" s="14" t="n">
        <v>282.66</v>
      </c>
      <c r="I16" s="14" t="n">
        <v>1695.9975</v>
      </c>
      <c r="K16" s="14" t="n">
        <v>1695.9975</v>
      </c>
      <c r="L16" s="14" t="n">
        <v>1696</v>
      </c>
      <c r="M16" t="inlineStr">
        <is>
          <t>✓ Match</t>
        </is>
      </c>
    </row>
    <row r="17">
      <c r="A17" t="inlineStr">
        <is>
          <t>Install Garbage disposal / disposer</t>
        </is>
      </c>
      <c r="B17" t="inlineStr">
        <is>
          <t>EA</t>
        </is>
      </c>
      <c r="C17" t="n">
        <v>1</v>
      </c>
      <c r="D17" s="14" t="n">
        <v>130.94</v>
      </c>
      <c r="E17" s="14" t="n">
        <v>130.94</v>
      </c>
      <c r="F17" s="14" t="n">
        <v>0</v>
      </c>
      <c r="G17" s="14" t="n">
        <v>130.94</v>
      </c>
      <c r="H17" s="14" t="n">
        <v>26.18</v>
      </c>
      <c r="I17" s="14" t="n">
        <v>157.12</v>
      </c>
      <c r="K17" s="14" t="n">
        <v>157.12</v>
      </c>
      <c r="L17" s="14" t="n">
        <v>157.12</v>
      </c>
      <c r="M17" t="inlineStr">
        <is>
          <t>✓ Match</t>
        </is>
      </c>
    </row>
    <row r="18">
      <c r="A18" t="inlineStr">
        <is>
          <t>Install Sink - single</t>
        </is>
      </c>
      <c r="B18" t="inlineStr">
        <is>
          <t>EA</t>
        </is>
      </c>
      <c r="C18" t="n">
        <v>1</v>
      </c>
      <c r="D18" s="14" t="n">
        <v>127.03</v>
      </c>
      <c r="E18" s="14" t="n">
        <v>127.03</v>
      </c>
      <c r="F18" s="14" t="n">
        <v>0</v>
      </c>
      <c r="G18" s="14" t="n">
        <v>127.03</v>
      </c>
      <c r="H18" s="14" t="n">
        <v>25.4</v>
      </c>
      <c r="I18" s="14" t="n">
        <v>152.43</v>
      </c>
      <c r="K18" s="14" t="n">
        <v>152.43</v>
      </c>
      <c r="L18" s="14" t="n">
        <v>152.43</v>
      </c>
      <c r="M18" t="inlineStr">
        <is>
          <t>✓ Match</t>
        </is>
      </c>
    </row>
    <row r="19">
      <c r="A19" t="inlineStr">
        <is>
          <t>Mask and prep for paint - plastic, paper, tape (per LF)</t>
        </is>
      </c>
      <c r="B19" t="inlineStr">
        <is>
          <t>LF</t>
        </is>
      </c>
      <c r="C19" t="n">
        <v>184.36</v>
      </c>
      <c r="D19" s="14" t="n">
        <v>1.84</v>
      </c>
      <c r="E19" s="14" t="n">
        <v>339.2224000000001</v>
      </c>
      <c r="F19" s="14" t="n">
        <v>4.1</v>
      </c>
      <c r="G19" s="14" t="n">
        <v>343.3224000000001</v>
      </c>
      <c r="H19" s="14" t="n">
        <v>68.7</v>
      </c>
      <c r="I19" s="14" t="n">
        <v>412.0224000000001</v>
      </c>
      <c r="K19" s="14" t="n">
        <v>412.0224000000001</v>
      </c>
      <c r="L19" s="14" t="n">
        <v>412.02</v>
      </c>
      <c r="M19" t="inlineStr">
        <is>
          <t>✓ Match</t>
        </is>
      </c>
    </row>
    <row r="20">
      <c r="A20" t="inlineStr">
        <is>
          <t>Mask the floor per square foot - SF</t>
        </is>
      </c>
      <c r="B20" t="inlineStr">
        <is>
          <t>SF</t>
        </is>
      </c>
      <c r="C20" t="n">
        <v>269.03</v>
      </c>
      <c r="D20" s="14" t="n">
        <v>0.33</v>
      </c>
      <c r="E20" s="14" t="n">
        <v>88.7799</v>
      </c>
      <c r="F20" s="14" t="n">
        <v>1.55</v>
      </c>
      <c r="G20" s="14" t="n">
        <v>90.32989999999999</v>
      </c>
      <c r="H20" s="14" t="n">
        <v>18.08</v>
      </c>
      <c r="I20" s="14" t="n">
        <v>108.4099</v>
      </c>
      <c r="K20" s="14" t="n">
        <v>108.4099</v>
      </c>
      <c r="L20" s="14" t="n">
        <v>108.41</v>
      </c>
      <c r="M20" t="inlineStr">
        <is>
          <t>✓ Match</t>
        </is>
      </c>
    </row>
    <row r="21">
      <c r="A21" t="inlineStr">
        <is>
          <t>Oak flooring - #1 common - no finish</t>
        </is>
      </c>
      <c r="B21" t="inlineStr">
        <is>
          <t>SF</t>
        </is>
      </c>
      <c r="C21" t="n">
        <v>637.86</v>
      </c>
      <c r="D21" s="14" t="n">
        <v>10.2</v>
      </c>
      <c r="E21" s="14" t="n">
        <v>6506.172</v>
      </c>
      <c r="F21" s="14" t="n">
        <v>359.95</v>
      </c>
      <c r="G21" s="14" t="n">
        <v>6866.121999999999</v>
      </c>
      <c r="H21" s="14" t="n">
        <v>1373.24</v>
      </c>
      <c r="I21" s="14" t="n">
        <v>8239.361999999999</v>
      </c>
      <c r="K21" s="14" t="n">
        <v>8239.361999999999</v>
      </c>
      <c r="L21" s="14" t="n">
        <v>8239.369999999999</v>
      </c>
      <c r="M21" t="inlineStr">
        <is>
          <t>✓ Match</t>
        </is>
      </c>
    </row>
    <row r="22">
      <c r="A22" t="inlineStr">
        <is>
          <t>P-trap assembly - Detach &amp; reset</t>
        </is>
      </c>
      <c r="B22" t="inlineStr">
        <is>
          <t>EA</t>
        </is>
      </c>
      <c r="C22" t="n">
        <v>0.5</v>
      </c>
      <c r="D22" s="14" t="n">
        <v>69.88</v>
      </c>
      <c r="E22" s="14" t="n">
        <v>34.94</v>
      </c>
      <c r="F22" s="14" t="n">
        <v>0</v>
      </c>
      <c r="G22" s="14" t="n">
        <v>34.94</v>
      </c>
      <c r="H22" s="14" t="n">
        <v>6.98</v>
      </c>
      <c r="I22" s="14" t="n">
        <v>41.92</v>
      </c>
      <c r="K22" s="14" t="n">
        <v>41.92</v>
      </c>
      <c r="L22" s="14" t="n">
        <v>41.92</v>
      </c>
      <c r="M22" t="inlineStr">
        <is>
          <t>✓ Match</t>
        </is>
      </c>
    </row>
    <row r="23">
      <c r="A23" t="inlineStr">
        <is>
          <t>Paint baseboard - one coat</t>
        </is>
      </c>
      <c r="B23" t="inlineStr">
        <is>
          <t>LF</t>
        </is>
      </c>
      <c r="C23" t="n">
        <v>184.36</v>
      </c>
      <c r="D23" s="14" t="n">
        <v>1.31</v>
      </c>
      <c r="E23" s="14" t="n">
        <v>241.5116</v>
      </c>
      <c r="F23" s="14" t="n">
        <v>1.66</v>
      </c>
      <c r="G23" s="14" t="n">
        <v>243.1716</v>
      </c>
      <c r="H23" s="14" t="n">
        <v>48.66</v>
      </c>
      <c r="I23" s="14" t="n">
        <v>291.8316</v>
      </c>
      <c r="K23" s="14" t="n">
        <v>291.8316</v>
      </c>
      <c r="L23" s="14" t="n">
        <v>291.83</v>
      </c>
      <c r="M23" t="inlineStr">
        <is>
          <t>✓ Match</t>
        </is>
      </c>
    </row>
    <row r="24">
      <c r="A24" t="inlineStr">
        <is>
          <t>Paint cabinetry - full height - faces only</t>
        </is>
      </c>
      <c r="B24" t="inlineStr">
        <is>
          <t>LF</t>
        </is>
      </c>
      <c r="C24" t="n">
        <v>3</v>
      </c>
      <c r="D24" s="14" t="n">
        <v>30.86</v>
      </c>
      <c r="E24" s="14" t="n">
        <v>92.58</v>
      </c>
      <c r="F24" s="14" t="n">
        <v>0.68</v>
      </c>
      <c r="G24" s="14" t="n">
        <v>93.26000000000001</v>
      </c>
      <c r="H24" s="14" t="n">
        <v>18.66</v>
      </c>
      <c r="I24" s="14" t="n">
        <v>111.92</v>
      </c>
      <c r="K24" s="14" t="n">
        <v>111.92</v>
      </c>
      <c r="L24" s="14" t="n">
        <v>111.92</v>
      </c>
      <c r="M24" t="inlineStr">
        <is>
          <t>✓ Match</t>
        </is>
      </c>
    </row>
    <row r="25">
      <c r="A25" t="inlineStr">
        <is>
          <t>Paint cabinetry - lower - faces only</t>
        </is>
      </c>
      <c r="B25" t="inlineStr">
        <is>
          <t>LF</t>
        </is>
      </c>
      <c r="C25" t="n">
        <v>11.83</v>
      </c>
      <c r="D25" s="14" t="n">
        <v>28.87</v>
      </c>
      <c r="E25" s="14" t="n">
        <v>341.5321</v>
      </c>
      <c r="F25" s="14" t="n">
        <v>2.34</v>
      </c>
      <c r="G25" s="14" t="n">
        <v>343.8721</v>
      </c>
      <c r="H25" s="14" t="n">
        <v>68.76000000000001</v>
      </c>
      <c r="I25" s="14" t="n">
        <v>412.6321</v>
      </c>
      <c r="K25" s="14" t="n">
        <v>412.6321</v>
      </c>
      <c r="L25" s="14" t="n">
        <v>412.63</v>
      </c>
      <c r="M25" t="inlineStr">
        <is>
          <t>✓ Match</t>
        </is>
      </c>
    </row>
    <row r="26">
      <c r="A26" t="inlineStr">
        <is>
          <t>Paint cabinetry - upper - faces only</t>
        </is>
      </c>
      <c r="B26" t="inlineStr">
        <is>
          <t>LF</t>
        </is>
      </c>
      <c r="C26" t="n">
        <v>14.83</v>
      </c>
      <c r="D26" s="14" t="n">
        <v>25.38</v>
      </c>
      <c r="E26" s="14" t="n">
        <v>376.3854</v>
      </c>
      <c r="F26" s="14" t="n">
        <v>2.46</v>
      </c>
      <c r="G26" s="14" t="n">
        <v>378.8454</v>
      </c>
      <c r="H26" s="14" t="n">
        <v>75.78</v>
      </c>
      <c r="I26" s="14" t="n">
        <v>454.6254</v>
      </c>
      <c r="K26" s="14" t="n">
        <v>454.6254</v>
      </c>
      <c r="L26" s="14" t="n">
        <v>454.63</v>
      </c>
      <c r="M26" t="inlineStr">
        <is>
          <t>✓ Match</t>
        </is>
      </c>
    </row>
    <row r="27">
      <c r="A27" t="inlineStr">
        <is>
          <t>Paint the walls - one coat</t>
        </is>
      </c>
      <c r="B27" t="inlineStr">
        <is>
          <t>SF</t>
        </is>
      </c>
      <c r="C27" t="n">
        <v>1864.65</v>
      </c>
      <c r="D27" s="14" t="n">
        <v>0.88</v>
      </c>
      <c r="E27" s="14" t="n">
        <v>1640.892</v>
      </c>
      <c r="F27" s="14" t="n">
        <v>21.54</v>
      </c>
      <c r="G27" s="14" t="n">
        <v>1662.432</v>
      </c>
      <c r="H27" s="14" t="n">
        <v>332.48</v>
      </c>
      <c r="I27" s="14" t="n">
        <v>1994.912</v>
      </c>
      <c r="K27" s="14" t="n">
        <v>1994.912</v>
      </c>
      <c r="L27" s="14" t="n">
        <v>1994.9</v>
      </c>
      <c r="M27" t="inlineStr">
        <is>
          <t>✓ Match</t>
        </is>
      </c>
    </row>
    <row r="28">
      <c r="A28" t="inlineStr">
        <is>
          <t>Paint the walls - one coat Hallway Hallway</t>
        </is>
      </c>
      <c r="B28" t="inlineStr">
        <is>
          <t>SF</t>
        </is>
      </c>
      <c r="C28" t="n">
        <v>1057.78</v>
      </c>
      <c r="D28" s="14" t="n">
        <v>0.88</v>
      </c>
      <c r="E28" s="14" t="n">
        <v>930.8464</v>
      </c>
      <c r="F28" s="14" t="n">
        <v>12.22</v>
      </c>
      <c r="G28" s="14" t="n">
        <v>943.0664</v>
      </c>
      <c r="H28" s="14" t="n">
        <v>188.62</v>
      </c>
      <c r="I28" s="14" t="n">
        <v>1131.6864</v>
      </c>
      <c r="K28" s="14" t="n">
        <v>1131.6864</v>
      </c>
      <c r="L28" s="14" t="n">
        <v>1131.69</v>
      </c>
      <c r="M28" t="inlineStr">
        <is>
          <t>✓ Match</t>
        </is>
      </c>
    </row>
    <row r="29">
      <c r="A29" t="inlineStr">
        <is>
          <t>Plumbing fixture supply line</t>
        </is>
      </c>
      <c r="B29" t="inlineStr">
        <is>
          <t>EA</t>
        </is>
      </c>
      <c r="C29" t="n">
        <v>2</v>
      </c>
      <c r="D29" s="14" t="n">
        <v>24.01</v>
      </c>
      <c r="E29" s="14" t="n">
        <v>48.02</v>
      </c>
      <c r="F29" s="14" t="n">
        <v>1.19</v>
      </c>
      <c r="G29" s="14" t="n">
        <v>49.21</v>
      </c>
      <c r="H29" s="14" t="n">
        <v>9.84</v>
      </c>
      <c r="I29" s="14" t="n">
        <v>59.05</v>
      </c>
      <c r="K29" s="14" t="n">
        <v>59.05</v>
      </c>
      <c r="L29" s="14" t="n">
        <v>59.05</v>
      </c>
      <c r="M29" t="inlineStr">
        <is>
          <t>✓ Match</t>
        </is>
      </c>
    </row>
    <row r="30">
      <c r="A30" t="inlineStr">
        <is>
          <t>R&amp;R Oak flooring - #1 common - SF no finish</t>
        </is>
      </c>
      <c r="B30" t="inlineStr">
        <is>
          <t>SF</t>
        </is>
      </c>
      <c r="C30" t="n">
        <v>20.23</v>
      </c>
      <c r="D30" s="14" t="n">
        <v>12.79</v>
      </c>
      <c r="E30" s="14" t="n">
        <v>258.7417</v>
      </c>
      <c r="F30" s="14" t="n">
        <v>11.42</v>
      </c>
      <c r="G30" s="14" t="n">
        <v>270.1617</v>
      </c>
      <c r="H30" s="14" t="n">
        <v>54.04</v>
      </c>
      <c r="I30" s="14" t="n">
        <v>324.2017</v>
      </c>
      <c r="K30" s="14" t="n">
        <v>324.2017</v>
      </c>
      <c r="L30" s="14" t="n">
        <v>324.21</v>
      </c>
      <c r="M30" t="inlineStr">
        <is>
          <t>✓ Match</t>
        </is>
      </c>
    </row>
    <row r="31">
      <c r="A31" t="inlineStr">
        <is>
          <t>Refrigerator - Remove &amp; reset</t>
        </is>
      </c>
      <c r="B31" t="inlineStr">
        <is>
          <t>EA</t>
        </is>
      </c>
      <c r="C31" t="n">
        <v>1</v>
      </c>
      <c r="D31" s="14" t="n">
        <v>61.23</v>
      </c>
      <c r="E31" s="14" t="n">
        <v>61.23</v>
      </c>
      <c r="F31" s="14" t="n">
        <v>0</v>
      </c>
      <c r="G31" s="14" t="n">
        <v>61.23</v>
      </c>
      <c r="H31" s="14" t="n">
        <v>12.24</v>
      </c>
      <c r="I31" s="14" t="n">
        <v>73.47</v>
      </c>
      <c r="K31" s="14" t="n">
        <v>73.47</v>
      </c>
      <c r="L31" s="14" t="n">
        <v>73.47</v>
      </c>
      <c r="M31" t="inlineStr">
        <is>
          <t>✓ Match</t>
        </is>
      </c>
    </row>
    <row r="32">
      <c r="A32" t="inlineStr">
        <is>
          <t>Remove Oak flooring - #1 common - no finish</t>
        </is>
      </c>
      <c r="B32" t="inlineStr">
        <is>
          <t>SF</t>
        </is>
      </c>
      <c r="C32" t="n">
        <v>506.53</v>
      </c>
      <c r="D32" s="14" t="n">
        <v>2.59</v>
      </c>
      <c r="E32" s="14" t="n">
        <v>1311.9127</v>
      </c>
      <c r="F32" s="14" t="n">
        <v>0</v>
      </c>
      <c r="G32" s="14" t="n">
        <v>1311.9127</v>
      </c>
      <c r="H32" s="14" t="n">
        <v>262.4</v>
      </c>
      <c r="I32" s="14" t="n">
        <v>1574.3127</v>
      </c>
      <c r="K32" s="14" t="n">
        <v>1574.3127</v>
      </c>
      <c r="L32" s="14" t="n">
        <v>1574.32</v>
      </c>
      <c r="M32" t="inlineStr">
        <is>
          <t>✓ Match</t>
        </is>
      </c>
    </row>
    <row r="33">
      <c r="A33" t="inlineStr">
        <is>
          <t>Sand &amp; finish wood floor (natural finish)</t>
        </is>
      </c>
      <c r="B33" t="inlineStr">
        <is>
          <t>SF</t>
        </is>
      </c>
      <c r="C33" t="n">
        <v>658.09</v>
      </c>
      <c r="D33" s="14" t="n">
        <v>3.8</v>
      </c>
      <c r="E33" s="14" t="n">
        <v>2500.742</v>
      </c>
      <c r="F33" s="14" t="n">
        <v>47.23</v>
      </c>
      <c r="G33" s="14" t="n">
        <v>2547.972</v>
      </c>
      <c r="H33" s="14" t="n">
        <v>509.6</v>
      </c>
      <c r="I33" s="14" t="n">
        <v>3057.572</v>
      </c>
      <c r="K33" s="14" t="n">
        <v>3057.572</v>
      </c>
      <c r="L33" s="14" t="n">
        <v>3057.56</v>
      </c>
      <c r="M33" t="inlineStr">
        <is>
          <t>✓ Match</t>
        </is>
      </c>
    </row>
    <row r="34">
      <c r="A34" t="inlineStr">
        <is>
          <t>Seal (1 coat) &amp; paint (1 coat) baseboard</t>
        </is>
      </c>
      <c r="B34" t="inlineStr">
        <is>
          <t>LF</t>
        </is>
      </c>
      <c r="C34" t="n">
        <v>38.54</v>
      </c>
      <c r="D34" s="14" t="n">
        <v>2.06</v>
      </c>
      <c r="E34" s="14" t="n">
        <v>79.39239999999999</v>
      </c>
      <c r="F34" s="14" t="n">
        <v>0.4400000000000001</v>
      </c>
      <c r="G34" s="14" t="n">
        <v>79.83239999999999</v>
      </c>
      <c r="H34" s="14" t="n">
        <v>15.98</v>
      </c>
      <c r="I34" s="14" t="n">
        <v>95.8124</v>
      </c>
      <c r="K34" s="14" t="n">
        <v>95.8124</v>
      </c>
      <c r="L34" s="14" t="n">
        <v>95.81</v>
      </c>
      <c r="M34" t="inlineStr">
        <is>
          <t>✓ Match</t>
        </is>
      </c>
    </row>
    <row r="35">
      <c r="A35" t="inlineStr">
        <is>
          <t>Seal/prime (1 coat) then paint (1 coat) the surface area</t>
        </is>
      </c>
      <c r="B35" t="inlineStr">
        <is>
          <t>SF</t>
        </is>
      </c>
      <c r="C35" t="n">
        <v>113.37</v>
      </c>
      <c r="D35" s="14" t="n">
        <v>1.27</v>
      </c>
      <c r="E35" s="14" t="n">
        <v>143.9799</v>
      </c>
      <c r="F35" s="14" t="n">
        <v>1.87</v>
      </c>
      <c r="G35" s="14" t="n">
        <v>145.8499</v>
      </c>
      <c r="H35" s="14" t="n">
        <v>29.18</v>
      </c>
      <c r="I35" s="14" t="n">
        <v>175.0299</v>
      </c>
      <c r="K35" s="14" t="n">
        <v>175.0299</v>
      </c>
      <c r="L35" s="14" t="n">
        <v>175.03</v>
      </c>
      <c r="M35" t="inlineStr">
        <is>
          <t>✓ Match</t>
        </is>
      </c>
    </row>
    <row r="36">
      <c r="A36" t="inlineStr">
        <is>
          <t>Stain &amp; finish toe-kick</t>
        </is>
      </c>
      <c r="B36" t="inlineStr">
        <is>
          <t>LF</t>
        </is>
      </c>
      <c r="C36" t="n">
        <v>20.92</v>
      </c>
      <c r="D36" s="14" t="n">
        <v>2.15</v>
      </c>
      <c r="E36" s="14" t="n">
        <v>44.978</v>
      </c>
      <c r="F36" s="14" t="n">
        <v>0.43</v>
      </c>
      <c r="G36" s="14" t="n">
        <v>45.408</v>
      </c>
      <c r="H36" s="14" t="n">
        <v>9.08</v>
      </c>
      <c r="I36" s="14" t="n">
        <v>54.488</v>
      </c>
      <c r="K36" s="14" t="n">
        <v>54.488</v>
      </c>
      <c r="L36" s="14" t="n">
        <v>54.49</v>
      </c>
      <c r="M36" t="inlineStr">
        <is>
          <t>✓ Match</t>
        </is>
      </c>
    </row>
    <row r="37">
      <c r="A37" t="inlineStr">
        <is>
          <t>T- molding - for wood flooring</t>
        </is>
      </c>
      <c r="B37" t="inlineStr">
        <is>
          <t>LF</t>
        </is>
      </c>
      <c r="C37" t="n">
        <v>13</v>
      </c>
      <c r="D37" s="14" t="n">
        <v>7.79</v>
      </c>
      <c r="E37" s="14" t="n">
        <v>101.27</v>
      </c>
      <c r="F37" s="14" t="n">
        <v>7.550000000000001</v>
      </c>
      <c r="G37" s="14" t="n">
        <v>108.82</v>
      </c>
      <c r="H37" s="14" t="n">
        <v>21.78</v>
      </c>
      <c r="I37" s="14" t="n">
        <v>130.6</v>
      </c>
      <c r="K37" s="14" t="n">
        <v>130.6</v>
      </c>
      <c r="L37" s="14" t="n">
        <v>130.6</v>
      </c>
      <c r="M37" t="inlineStr">
        <is>
          <t>✓ Match</t>
        </is>
      </c>
    </row>
    <row r="38">
      <c r="A38" t="inlineStr">
        <is>
          <t>Texture drywall - light hand texture</t>
        </is>
      </c>
      <c r="B38" t="inlineStr">
        <is>
          <t>SF</t>
        </is>
      </c>
      <c r="C38" t="n">
        <v>113.37</v>
      </c>
      <c r="D38" s="14" t="n">
        <v>1.25</v>
      </c>
      <c r="E38" s="14" t="n">
        <v>141.7125</v>
      </c>
      <c r="F38" s="14" t="n">
        <v>0.75</v>
      </c>
      <c r="G38" s="14" t="n">
        <v>142.4625</v>
      </c>
      <c r="H38" s="14" t="n">
        <v>28.46</v>
      </c>
      <c r="I38" s="14" t="n">
        <v>170.9225</v>
      </c>
      <c r="K38" s="14" t="n">
        <v>170.9225</v>
      </c>
      <c r="L38" s="14" t="n">
        <v>170.93</v>
      </c>
      <c r="M38" t="inlineStr">
        <is>
          <t>✓ Match</t>
        </is>
      </c>
    </row>
    <row r="39">
      <c r="A39" t="inlineStr">
        <is>
          <t>Toe kick - pre-finished wood - 1/2"</t>
        </is>
      </c>
      <c r="B39" t="inlineStr">
        <is>
          <t>LF</t>
        </is>
      </c>
      <c r="C39" t="n">
        <v>20.92</v>
      </c>
      <c r="D39" s="14" t="n">
        <v>9.609999999999999</v>
      </c>
      <c r="E39" s="14" t="n">
        <v>201.0412</v>
      </c>
      <c r="F39" s="14" t="n">
        <v>7.39</v>
      </c>
      <c r="G39" s="14" t="n">
        <v>208.4312</v>
      </c>
      <c r="H39" s="14" t="n">
        <v>41.68</v>
      </c>
      <c r="I39" s="14" t="n">
        <v>250.1112</v>
      </c>
      <c r="K39" s="14" t="n">
        <v>250.1112</v>
      </c>
      <c r="L39" s="14" t="n">
        <v>250.11</v>
      </c>
      <c r="M39" t="inlineStr">
        <is>
          <t>✓ Match</t>
        </is>
      </c>
    </row>
    <row r="41">
      <c r="A41" s="4" t="inlineStr">
        <is>
          <t>TOTALS</t>
        </is>
      </c>
      <c r="E41" s="11">
        <f>SUM(E3:E39)</f>
        <v/>
      </c>
      <c r="F41" s="11">
        <f>SUM(F3:F39)</f>
        <v/>
      </c>
      <c r="G41" s="11">
        <f>SUM(G3:G39)</f>
        <v/>
      </c>
      <c r="H41" s="11">
        <f>SUM(H3:H39)</f>
        <v/>
      </c>
      <c r="I41" s="11">
        <f>SUM(I3:I39)</f>
        <v/>
      </c>
      <c r="K41" s="11">
        <f>SUM(K3:K39)</f>
        <v/>
      </c>
      <c r="L41" s="11">
        <f>SUM(L3:L39)</f>
        <v/>
      </c>
      <c r="M41" s="4">
        <f>IF(L41=0,"N/A",IF(ABS(K41-L41+H41)&lt;=MAX(1,ABS(L41)*0.0001),"✓ Match",ROUND(K41-L41+H41,2)))</f>
        <v/>
      </c>
    </row>
    <row r="42">
      <c r="A42" s="4" t="inlineStr">
        <is>
          <t>Check-Total</t>
        </is>
      </c>
      <c r="K42" s="11">
        <f>SUM(K3:K39)</f>
        <v/>
      </c>
      <c r="L42" s="11">
        <f>SUM(L3:L39)</f>
        <v/>
      </c>
      <c r="M42" s="4">
        <f>IF(L42=0,"N/A",IF(ABS(K42-L42+H42)&lt;=MAX(1,ABS(L42)*0.0001),"✓ Match",ROUND(K42-L42+H42,2)))</f>
        <v/>
      </c>
    </row>
    <row r="45">
      <c r="E45" s="5" t="n">
        <v>24194.5419</v>
      </c>
    </row>
    <row r="48">
      <c r="A48" s="4" t="inlineStr">
        <is>
          <t>COVERAGE SUMMARY</t>
        </is>
      </c>
    </row>
    <row r="49">
      <c r="A49" s="29" t="inlineStr">
        <is>
          <t>The figures below reflect auto-detected totals from the PDF. Status is informational for basic support.</t>
        </is>
      </c>
    </row>
    <row r="50">
      <c r="B50" s="4" t="inlineStr">
        <is>
          <t>Auto-Detected</t>
        </is>
      </c>
      <c r="C50" s="4" t="inlineStr">
        <is>
          <t>Calculated</t>
        </is>
      </c>
      <c r="D50" s="4" t="inlineStr">
        <is>
          <t>PDF Scraped</t>
        </is>
      </c>
      <c r="E50" s="4" t="inlineStr">
        <is>
          <t>Status</t>
        </is>
      </c>
    </row>
    <row r="51">
      <c r="A51" s="4" t="inlineStr">
        <is>
          <t>Summary for Dwelling</t>
        </is>
      </c>
    </row>
    <row r="52">
      <c r="A52" s="4" t="inlineStr">
        <is>
          <t>Line Item Total</t>
        </is>
      </c>
      <c r="B52" s="11" t="n">
        <v>24194.54</v>
      </c>
      <c r="C52" s="12" t="n">
        <v>24194.54</v>
      </c>
      <c r="D52" s="12" t="n">
        <v>24194.54</v>
      </c>
      <c r="E52" s="13" t="inlineStr">
        <is>
          <t>✓ PDF match</t>
        </is>
      </c>
    </row>
    <row r="53">
      <c r="A53" t="inlineStr">
        <is>
          <t>Material Sales Tax</t>
        </is>
      </c>
      <c r="B53" t="n">
        <v>809.21</v>
      </c>
      <c r="D53" t="n">
        <v>809.21</v>
      </c>
      <c r="E53" s="13" t="inlineStr">
        <is>
          <t>✓ PDF match</t>
        </is>
      </c>
    </row>
    <row r="54">
      <c r="A54" s="4" t="inlineStr">
        <is>
          <t>Subtotal</t>
        </is>
      </c>
      <c r="B54" s="11" t="n">
        <v>25003.75</v>
      </c>
      <c r="E54" s="16" t="inlineStr">
        <is>
          <t>Info</t>
        </is>
      </c>
    </row>
    <row r="55">
      <c r="A55" t="inlineStr">
        <is>
          <t>Overhead</t>
        </is>
      </c>
      <c r="B55" t="n">
        <v>2500.45</v>
      </c>
      <c r="C55" t="n">
        <v>2500.45</v>
      </c>
      <c r="D55" t="n">
        <v>2500.45</v>
      </c>
      <c r="E55" s="13" t="inlineStr">
        <is>
          <t>✓ PDF match</t>
        </is>
      </c>
    </row>
    <row r="56">
      <c r="A56" t="inlineStr">
        <is>
          <t>Profit</t>
        </is>
      </c>
      <c r="B56" t="n">
        <v>2500.45</v>
      </c>
      <c r="C56" t="n">
        <v>2500.45</v>
      </c>
      <c r="D56" t="n">
        <v>2500.45</v>
      </c>
      <c r="E56" s="13" t="inlineStr">
        <is>
          <t>✓ PDF match</t>
        </is>
      </c>
    </row>
    <row r="57">
      <c r="A57" s="4" t="inlineStr">
        <is>
          <t>Replacement Cost Value</t>
        </is>
      </c>
      <c r="B57" s="11" t="n">
        <v>30004.65</v>
      </c>
      <c r="C57" s="12" t="n">
        <v>30004.65</v>
      </c>
      <c r="D57" s="12" t="n">
        <v>30004.65</v>
      </c>
      <c r="E57" s="13" t="inlineStr">
        <is>
          <t>✓ PDF match</t>
        </is>
      </c>
    </row>
    <row r="58">
      <c r="A58" s="4" t="inlineStr">
        <is>
          <t>Net Claim</t>
        </is>
      </c>
      <c r="B58" s="11" t="n">
        <v>30004.65</v>
      </c>
      <c r="D58" s="12" t="n">
        <v>30004.65</v>
      </c>
      <c r="E58" s="13" t="inlineStr">
        <is>
          <t>✓ PDF match</t>
        </is>
      </c>
    </row>
    <row r="61">
      <c r="A61" s="4" t="inlineStr">
        <is>
          <t>SUMMARY FOR DWELLING - Standardized Labels</t>
        </is>
      </c>
    </row>
    <row r="62">
      <c r="A62" s="29" t="inlineStr">
        <is>
          <t>Ambiguous labels (e.g., "RCV") have been standardized to explicit names like "Total w/Tax+O&amp;P" for clarity.</t>
        </is>
      </c>
    </row>
    <row r="63">
      <c r="A63" t="inlineStr">
        <is>
          <t>Line Item Total (qty*total unit cost only)</t>
        </is>
      </c>
      <c r="B63" t="n">
        <v>24194.54</v>
      </c>
      <c r="C63" t="n">
        <v>24194.54</v>
      </c>
      <c r="D63" t="n">
        <v>24194.54</v>
      </c>
      <c r="E63" s="13" t="inlineStr">
        <is>
          <t>✓ PDF match</t>
        </is>
      </c>
    </row>
    <row r="64">
      <c r="A64" t="inlineStr">
        <is>
          <t>Total Tax</t>
        </is>
      </c>
      <c r="B64" t="n">
        <v>809.21</v>
      </c>
      <c r="C64" t="n">
        <v>809.2100000000002</v>
      </c>
      <c r="E64" s="13" t="inlineStr">
        <is>
          <t>✓ Match</t>
        </is>
      </c>
    </row>
    <row r="65">
      <c r="A65" t="inlineStr">
        <is>
          <t>Line Item Total + Tax</t>
        </is>
      </c>
      <c r="B65" t="n">
        <v>25003.75</v>
      </c>
      <c r="C65" t="n">
        <v>25003.75</v>
      </c>
      <c r="E65" s="13" t="inlineStr">
        <is>
          <t>✓ Match</t>
        </is>
      </c>
    </row>
    <row r="67">
      <c r="A67" t="inlineStr">
        <is>
          <t>O&amp;P</t>
        </is>
      </c>
      <c r="B67" t="n">
        <v>5000.9</v>
      </c>
      <c r="C67" t="n">
        <v>5000.9</v>
      </c>
      <c r="D67" t="n">
        <v>5000.9</v>
      </c>
      <c r="E67" s="13" t="inlineStr">
        <is>
          <t>✓ PDF match</t>
        </is>
      </c>
    </row>
    <row r="68">
      <c r="A68" t="inlineStr">
        <is>
          <t>Total w/Tax+O&amp;P</t>
        </is>
      </c>
      <c r="B68" t="n">
        <v>30004.65</v>
      </c>
      <c r="C68" t="n">
        <v>30004.65</v>
      </c>
      <c r="D68" t="n">
        <v>30004.65</v>
      </c>
      <c r="E68" s="13" t="inlineStr">
        <is>
          <t>✓ PDF match</t>
        </is>
      </c>
    </row>
  </sheetData>
  <conditionalFormatting sqref="M3:M42">
    <cfRule type="expression" priority="1" dxfId="0">
      <formula>M3="✓ Match"</formula>
    </cfRule>
    <cfRule type="expression" priority="2" dxfId="3">
      <formula>AND(M3&lt;&gt;"✓ Match",M3&lt;&gt;"N/A")</formula>
    </cfRule>
    <cfRule type="expression" priority="3" dxfId="4">
      <formula>M3="N/A"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5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8" t="inlineStr">
        <is>
          <t>COVERAGE SUMMARY</t>
        </is>
      </c>
      <c r="B1" s="19" t="n"/>
      <c r="C1" s="19" t="n"/>
      <c r="D1" s="19" t="n"/>
      <c r="E1" s="19" t="n"/>
    </row>
    <row r="2">
      <c r="A2" s="31" t="inlineStr">
        <is>
          <t>The figures below reflect exactly what the user entered during the wizard at set-up. The user copied them directly from the estimate PDF file.</t>
        </is>
      </c>
    </row>
    <row r="4">
      <c r="A4" s="32" t="inlineStr">
        <is>
          <t>Summary for Dwelling</t>
        </is>
      </c>
    </row>
    <row r="5">
      <c r="A5" s="4" t="inlineStr">
        <is>
          <t>Line Item Total</t>
        </is>
      </c>
      <c r="B5" s="11" t="n">
        <v>24194.54</v>
      </c>
    </row>
    <row r="6">
      <c r="A6" t="inlineStr">
        <is>
          <t>Material Sales Tax</t>
        </is>
      </c>
      <c r="B6" s="14" t="n">
        <v>809.21</v>
      </c>
    </row>
    <row r="7">
      <c r="A7" s="4" t="inlineStr">
        <is>
          <t>Subtotal</t>
        </is>
      </c>
      <c r="B7" s="11" t="n">
        <v>25003.75</v>
      </c>
    </row>
    <row r="8">
      <c r="A8" t="inlineStr">
        <is>
          <t>Overhead</t>
        </is>
      </c>
      <c r="B8" s="14" t="n">
        <v>2500.45</v>
      </c>
    </row>
    <row r="9">
      <c r="A9" t="inlineStr">
        <is>
          <t>Profit</t>
        </is>
      </c>
      <c r="B9" s="14" t="n">
        <v>2500.45</v>
      </c>
    </row>
    <row r="10">
      <c r="A10" s="4" t="inlineStr">
        <is>
          <t>Replacement Cost Value (RCV)</t>
        </is>
      </c>
      <c r="B10" s="11" t="n">
        <v>30004.65</v>
      </c>
      <c r="C10" s="33" t="inlineStr">
        <is>
          <t>(PDF: Replacement Cost Value)</t>
        </is>
      </c>
    </row>
    <row r="11">
      <c r="A11" s="4" t="inlineStr">
        <is>
          <t>Net Claim</t>
        </is>
      </c>
      <c r="B11" s="11" t="n">
        <v>30004.65</v>
      </c>
    </row>
    <row r="14">
      <c r="A14" s="34" t="inlineStr">
        <is>
          <t>SUMMARY FOR DWELLING - Standardized Labels</t>
        </is>
      </c>
    </row>
    <row r="15">
      <c r="A15" s="31" t="inlineStr">
        <is>
          <t>Ambiguous labels (e.g., "RCV") have been standardized to explicit names like "Total w/Tax+O&amp;P" for clarity.</t>
        </is>
      </c>
    </row>
    <row r="16">
      <c r="A16" s="35" t="inlineStr">
        <is>
          <t>Line Item Total (qty*total unit cost only)</t>
        </is>
      </c>
      <c r="B16" s="15" t="n">
        <v>24194.54</v>
      </c>
    </row>
    <row r="17">
      <c r="A17" t="inlineStr">
        <is>
          <t>Total Tax</t>
        </is>
      </c>
      <c r="B17" s="15" t="n">
        <v>809.21</v>
      </c>
    </row>
    <row r="18">
      <c r="A18" t="inlineStr">
        <is>
          <t>Line Item Total + Tax</t>
        </is>
      </c>
      <c r="B18" s="15" t="n">
        <v>25003.75</v>
      </c>
    </row>
    <row r="20">
      <c r="A20" t="inlineStr">
        <is>
          <t>O&amp;P</t>
        </is>
      </c>
      <c r="B20" s="15" t="n">
        <v>5000.9</v>
      </c>
    </row>
    <row r="21">
      <c r="A21" s="4" t="inlineStr">
        <is>
          <t>Total w/Tax+O&amp;P</t>
        </is>
      </c>
      <c r="B21" s="12" t="n">
        <v>30004.65</v>
      </c>
    </row>
    <row r="24">
      <c r="A24" s="19" t="n"/>
      <c r="B24" s="19" t="n"/>
      <c r="C24" s="19" t="n"/>
      <c r="D24" s="19" t="n"/>
    </row>
    <row r="28">
      <c r="A28" s="18" t="inlineStr">
        <is>
          <t>ROOM SUMMARY</t>
        </is>
      </c>
      <c r="B28" s="19" t="n"/>
      <c r="C28" s="19" t="n"/>
      <c r="D28" s="19" t="n"/>
    </row>
    <row r="29">
      <c r="A29" s="31" t="inlineStr">
        <is>
          <t>These rooms and totals are calculated directly from the extracted line item data in the "All Rooms" sheet.</t>
        </is>
      </c>
    </row>
    <row r="31">
      <c r="A31" s="4" t="inlineStr">
        <is>
          <t>Room</t>
        </is>
      </c>
      <c r="B31" s="4" t="inlineStr">
        <is>
          <t>Items</t>
        </is>
      </c>
      <c r="C31" s="4" t="inlineStr">
        <is>
          <t>Totals from PDF</t>
        </is>
      </c>
      <c r="D31" s="4" t="inlineStr">
        <is>
          <t>Calculated Totals</t>
        </is>
      </c>
      <c r="E31" s="4" t="inlineStr">
        <is>
          <t>Status</t>
        </is>
      </c>
    </row>
    <row r="32">
      <c r="A32" t="inlineStr">
        <is>
          <t>Kitchen</t>
        </is>
      </c>
      <c r="B32" t="n">
        <v>24</v>
      </c>
      <c r="C32" s="14" t="n">
        <v>9894.960000000001</v>
      </c>
      <c r="D32" s="14" t="n">
        <v>9894.9627</v>
      </c>
      <c r="E32" s="13" t="inlineStr">
        <is>
          <t>✓ Match</t>
        </is>
      </c>
    </row>
    <row r="33">
      <c r="A33" t="inlineStr">
        <is>
          <t>Living Room</t>
        </is>
      </c>
      <c r="B33" t="n">
        <v>14</v>
      </c>
      <c r="C33" s="14" t="n">
        <v>9498.919999999998</v>
      </c>
      <c r="D33" s="14" t="n">
        <v>9498.921399999999</v>
      </c>
      <c r="E33" s="13" t="inlineStr">
        <is>
          <t>✓ Match</t>
        </is>
      </c>
    </row>
    <row r="34">
      <c r="A34" t="inlineStr">
        <is>
          <t>Entry</t>
        </is>
      </c>
      <c r="B34" t="n">
        <v>13</v>
      </c>
      <c r="C34" s="14" t="n">
        <v>4835.11</v>
      </c>
      <c r="D34" s="14" t="n">
        <v>4835.116599999999</v>
      </c>
      <c r="E34" s="13" t="inlineStr">
        <is>
          <t>✓ Match</t>
        </is>
      </c>
    </row>
    <row r="35">
      <c r="A35" t="inlineStr">
        <is>
          <t>Dining Room</t>
        </is>
      </c>
      <c r="B35" t="n">
        <v>14</v>
      </c>
      <c r="C35" s="14" t="n">
        <v>4620.009999999998</v>
      </c>
      <c r="D35" s="14" t="n">
        <v>4620.0012</v>
      </c>
      <c r="E35" s="13" t="inlineStr">
        <is>
          <t>✓ Match</t>
        </is>
      </c>
    </row>
    <row r="36">
      <c r="A36" t="inlineStr">
        <is>
          <t>Hallway</t>
        </is>
      </c>
      <c r="B36" t="n">
        <v>7</v>
      </c>
      <c r="C36" s="14" t="n">
        <v>621.9299999999999</v>
      </c>
      <c r="D36" s="14" t="n">
        <v>621.9299999999999</v>
      </c>
      <c r="E36" s="13" t="inlineStr">
        <is>
          <t>✓ Match</t>
        </is>
      </c>
    </row>
    <row r="37">
      <c r="A37" t="inlineStr">
        <is>
          <t>Labor Minimums Applied</t>
        </is>
      </c>
      <c r="B37" t="n">
        <v>2</v>
      </c>
      <c r="C37" s="14" t="n">
        <v>341.59</v>
      </c>
      <c r="D37" s="14" t="n">
        <v>341.59</v>
      </c>
      <c r="E37" s="13" t="inlineStr">
        <is>
          <t>✓ Match</t>
        </is>
      </c>
    </row>
    <row r="38">
      <c r="A38" s="4" t="inlineStr">
        <is>
          <t>TOTAL</t>
        </is>
      </c>
      <c r="B38" s="4">
        <f>SUM(B32:B37)</f>
        <v/>
      </c>
      <c r="C38" s="11">
        <f>SUM(C32:C37)</f>
        <v/>
      </c>
      <c r="D38" s="11">
        <f>SUM(D32:D37)</f>
        <v/>
      </c>
    </row>
    <row r="40">
      <c r="A40" s="4" t="inlineStr">
        <is>
          <t>User Stated RCV (by coverage):</t>
        </is>
      </c>
    </row>
    <row r="41">
      <c r="A41" t="inlineStr">
        <is>
          <t>Summary for Dwelling</t>
        </is>
      </c>
      <c r="C41" s="14" t="n">
        <v>30004.65</v>
      </c>
    </row>
    <row r="43">
      <c r="A43" t="inlineStr">
        <is>
          <t>User Stated RCV (Entered Coverages):</t>
        </is>
      </c>
      <c r="C43" s="14" t="n">
        <v>30004.65</v>
      </c>
    </row>
    <row r="44">
      <c r="A44" t="inlineStr">
        <is>
          <t>Extracted Total:</t>
        </is>
      </c>
      <c r="C44" s="14" t="n">
        <v>30004.6519</v>
      </c>
    </row>
    <row r="45">
      <c r="A45" t="inlineStr">
        <is>
          <t>Difference:</t>
        </is>
      </c>
      <c r="C45" s="14" t="n">
        <v>-0.001899999999295687</v>
      </c>
      <c r="D45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  <c r="B5" t="inlineStr">
        <is>
          <t>millerfw21@hotmail.com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Felicia Miller</t>
        </is>
      </c>
    </row>
    <row r="10">
      <c r="A10" t="inlineStr">
        <is>
          <t>Property Address</t>
        </is>
      </c>
      <c r="B10" t="inlineStr">
        <is>
          <t>6745 Natures Way</t>
        </is>
      </c>
    </row>
    <row r="11">
      <c r="A11" t="inlineStr">
        <is>
          <t>City, State, ZIP</t>
        </is>
      </c>
      <c r="B11" t="inlineStr">
        <is>
          <t>Dallas TX 75236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  <c r="B13" t="inlineStr">
        <is>
          <t>(817) 676-5703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4367S823G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5/15/2024</t>
        </is>
      </c>
    </row>
    <row r="23">
      <c r="A23" t="inlineStr">
        <is>
          <t>Type of Loss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FELICIA_MILLER_BB</t>
        </is>
      </c>
    </row>
    <row r="31">
      <c r="A31" t="inlineStr">
        <is>
          <t>Price List</t>
        </is>
      </c>
      <c r="B31" t="inlineStr">
        <is>
          <t>TXDF8X_MAY24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5/15/2024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0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6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30" t="inlineStr">
        <is>
          <t>Residential</t>
        </is>
      </c>
      <c r="B8" t="inlineStr">
        <is>
          <t>Dining Room, Entry, Hallway, Kitchen, Living Room</t>
        </is>
      </c>
      <c r="C8" t="inlineStr">
        <is>
          <t>Final cleaning - construction - SF, Final cleaning - p p con</t>
        </is>
      </c>
      <c r="D8" t="inlineStr">
        <is>
          <t>25, 39, 52, 66, 73</t>
        </is>
      </c>
      <c r="E8" t="inlineStr">
        <is>
          <t>7%</t>
        </is>
      </c>
    </row>
    <row r="9">
      <c r="A9" s="30" t="inlineStr">
        <is>
          <t>Note: Hot and cold water supply lines.</t>
        </is>
      </c>
      <c r="B9" t="inlineStr">
        <is>
          <t>Kitchen</t>
        </is>
      </c>
      <c r="C9" t="inlineStr">
        <is>
          <t>Angle stop valve, Plumbing fixture supply line</t>
        </is>
      </c>
      <c r="D9" t="inlineStr">
        <is>
          <t>12, 13</t>
        </is>
      </c>
      <c r="E9" t="inlineStr">
        <is>
          <t>3%</t>
        </is>
      </c>
    </row>
    <row r="10">
      <c r="A10" s="30" t="inlineStr">
        <is>
          <t>plastic and tape - 4 mil</t>
        </is>
      </c>
      <c r="B10" t="inlineStr">
        <is>
          <t>Kitchen</t>
        </is>
      </c>
      <c r="C10" t="inlineStr">
        <is>
          <t>Mask the floor per square foot - SF</t>
        </is>
      </c>
      <c r="D10" t="inlineStr">
        <is>
          <t>3</t>
        </is>
      </c>
      <c r="E10" t="inlineStr">
        <is>
          <t>1%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5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13" customWidth="1" min="4" max="4"/>
    <col width="10" customWidth="1" min="5" max="5"/>
  </cols>
  <sheetData>
    <row r="1">
      <c r="A1" s="18" t="inlineStr">
        <is>
          <t>EXTRACTION VERIFICATION REPORT</t>
        </is>
      </c>
      <c r="B1" s="19" t="n"/>
      <c r="C1" s="19" t="n"/>
      <c r="D1" s="19" t="n"/>
      <c r="E1" s="19" t="n"/>
    </row>
    <row r="3">
      <c r="A3" s="19" t="n"/>
      <c r="B3" s="19" t="n"/>
      <c r="C3" s="19" t="n"/>
      <c r="D3" s="19" t="n"/>
      <c r="E3" s="19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0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0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0" t="inlineStr">
        <is>
          <t>✓ has data</t>
        </is>
      </c>
    </row>
    <row r="10">
      <c r="B10" t="inlineStr">
        <is>
          <t>UOM</t>
        </is>
      </c>
      <c r="C10" s="20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0" t="inlineStr">
        <is>
          <t>✓ has data</t>
        </is>
      </c>
    </row>
    <row r="12">
      <c r="B12" t="inlineStr">
        <is>
          <t>Total Unit Cost</t>
        </is>
      </c>
      <c r="C12" s="20" t="inlineStr">
        <is>
          <t>✓ has data</t>
        </is>
      </c>
    </row>
    <row r="13">
      <c r="B13" t="inlineStr">
        <is>
          <t>Total</t>
        </is>
      </c>
      <c r="C13" s="20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20" t="inlineStr">
        <is>
          <t>✓ has data</t>
        </is>
      </c>
    </row>
    <row r="15">
      <c r="B15" t="inlineStr">
        <is>
          <t>Total w/Tax</t>
        </is>
      </c>
      <c r="C15" s="20" t="inlineStr">
        <is>
          <t>✓ has data</t>
        </is>
      </c>
    </row>
    <row r="16">
      <c r="A16" t="inlineStr">
        <is>
          <t>O&amp;P</t>
        </is>
      </c>
      <c r="B16" t="inlineStr">
        <is>
          <t>O&amp;P</t>
        </is>
      </c>
      <c r="C16" s="20" t="inlineStr">
        <is>
          <t>✓ has data</t>
        </is>
      </c>
    </row>
    <row r="17">
      <c r="A17" t="inlineStr">
        <is>
          <t>TOTAL</t>
        </is>
      </c>
      <c r="B17" t="inlineStr">
        <is>
          <t>Total w/Tax+O&amp;P</t>
        </is>
      </c>
      <c r="C17" s="20" t="inlineStr">
        <is>
          <t>✓ has data</t>
        </is>
      </c>
    </row>
    <row r="18">
      <c r="B18" t="inlineStr">
        <is>
          <t>Age/Life</t>
        </is>
      </c>
      <c r="C18" s="20" t="inlineStr">
        <is>
          <t>✓ has data</t>
        </is>
      </c>
    </row>
    <row r="19">
      <c r="B19" t="inlineStr">
        <is>
          <t>Reset</t>
        </is>
      </c>
      <c r="C19" s="21" t="inlineStr">
        <is>
          <t>Does Not Exist</t>
        </is>
      </c>
    </row>
    <row r="20">
      <c r="B20" t="inlineStr">
        <is>
          <t>Remove</t>
        </is>
      </c>
      <c r="C20" s="21" t="inlineStr">
        <is>
          <t>Does Not Exist</t>
        </is>
      </c>
    </row>
    <row r="21">
      <c r="B21" t="inlineStr">
        <is>
          <t>Replace</t>
        </is>
      </c>
      <c r="C21" s="21" t="inlineStr">
        <is>
          <t>Does Not Exist</t>
        </is>
      </c>
    </row>
    <row r="23">
      <c r="A23" s="22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19" t="n"/>
      <c r="B24" s="19" t="n"/>
      <c r="C24" s="19" t="n"/>
      <c r="D24" s="19" t="n"/>
      <c r="E24" s="19" t="n"/>
    </row>
    <row r="26">
      <c r="A26" s="19" t="n"/>
      <c r="B26" s="19" t="n"/>
      <c r="C26" s="19" t="n"/>
      <c r="D26" s="19" t="n"/>
      <c r="E26" s="19" t="n"/>
    </row>
    <row r="27">
      <c r="A27" s="10" t="inlineStr">
        <is>
          <t>ROOM CORRECTIONS</t>
        </is>
      </c>
    </row>
    <row r="29">
      <c r="A29" s="20" t="inlineStr">
        <is>
          <t>✓ The room name/column header template designed in the wizard was not required for this run</t>
        </is>
      </c>
    </row>
    <row r="32">
      <c r="A32" s="19" t="n"/>
      <c r="B32" s="19" t="n"/>
      <c r="C32" s="19" t="n"/>
      <c r="D32" s="19" t="n"/>
      <c r="E32" s="19" t="n"/>
    </row>
    <row r="33">
      <c r="A33" s="10" t="inlineStr">
        <is>
          <t>USER-PROVIDED TOTALS VERIFICATION</t>
        </is>
      </c>
    </row>
    <row r="35">
      <c r="A35" s="23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24194.54</v>
      </c>
      <c r="C38" s="3" t="n">
        <v>24194.54</v>
      </c>
      <c r="D38" s="3" t="n">
        <v>0</v>
      </c>
      <c r="E38" s="24" t="inlineStr">
        <is>
          <t>✓ Match</t>
        </is>
      </c>
    </row>
    <row r="39">
      <c r="A39" s="25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30004.65</v>
      </c>
      <c r="C40" s="3" t="n">
        <v>30004.65</v>
      </c>
      <c r="D40" s="3" t="n">
        <v>0</v>
      </c>
      <c r="E40" s="24" t="inlineStr">
        <is>
          <t>✓ Match</t>
        </is>
      </c>
    </row>
    <row r="43">
      <c r="A43" s="19" t="n"/>
      <c r="B43" s="19" t="n"/>
      <c r="C43" s="19" t="n"/>
      <c r="D43" s="19" t="n"/>
      <c r="E43" s="19" t="n"/>
    </row>
    <row r="44">
      <c r="A44" s="10" t="inlineStr">
        <is>
          <t>EXTRACTION ACCURACY</t>
        </is>
      </c>
    </row>
    <row r="46">
      <c r="A46" s="26" t="inlineStr"/>
      <c r="B46" s="26" t="inlineStr">
        <is>
          <t>Auto-Detected</t>
        </is>
      </c>
      <c r="C46" s="26" t="inlineStr">
        <is>
          <t>Extracted from PDF</t>
        </is>
      </c>
      <c r="D46" s="26" t="inlineStr">
        <is>
          <t>Status</t>
        </is>
      </c>
    </row>
    <row r="47">
      <c r="A47" t="inlineStr">
        <is>
          <t>Line Items</t>
        </is>
      </c>
      <c r="B47" t="n">
        <v>75</v>
      </c>
      <c r="C47" t="n">
        <v>75</v>
      </c>
      <c r="D47" s="27" t="inlineStr">
        <is>
          <t>✓ Match</t>
        </is>
      </c>
    </row>
    <row r="48">
      <c r="A48" t="inlineStr">
        <is>
          <t>Rooms</t>
        </is>
      </c>
      <c r="B48" t="n">
        <v>6</v>
      </c>
      <c r="C48" t="n">
        <v>6</v>
      </c>
      <c r="D48" s="27" t="inlineStr">
        <is>
          <t>✓ Match</t>
        </is>
      </c>
    </row>
    <row r="49">
      <c r="A49" t="inlineStr">
        <is>
          <t>Columns</t>
        </is>
      </c>
      <c r="B49" t="n">
        <v>9</v>
      </c>
      <c r="C49" t="n">
        <v>9</v>
      </c>
      <c r="D49" s="27" t="inlineStr">
        <is>
          <t>✓ Match</t>
        </is>
      </c>
    </row>
    <row r="51">
      <c r="A51" s="17" t="inlineStr">
        <is>
          <t>Room-by-Room Breakdown:</t>
        </is>
      </c>
    </row>
    <row r="52">
      <c r="B52" s="4" t="inlineStr">
        <is>
          <t>Line Items Per Room</t>
        </is>
      </c>
      <c r="C52" s="4" t="inlineStr">
        <is>
          <t>Line Items Per Room</t>
        </is>
      </c>
    </row>
    <row r="53">
      <c r="A53" t="inlineStr">
        <is>
          <t xml:space="preserve">  Kitchen</t>
        </is>
      </c>
      <c r="B53" t="n">
        <v>24</v>
      </c>
      <c r="C53" t="n">
        <v>24</v>
      </c>
      <c r="D53" s="27" t="inlineStr">
        <is>
          <t>✓ Match</t>
        </is>
      </c>
    </row>
    <row r="54">
      <c r="A54" t="inlineStr">
        <is>
          <t xml:space="preserve">  Living Room</t>
        </is>
      </c>
      <c r="B54" t="n">
        <v>14</v>
      </c>
      <c r="C54" t="n">
        <v>14</v>
      </c>
      <c r="D54" s="27" t="inlineStr">
        <is>
          <t>✓ Match</t>
        </is>
      </c>
    </row>
    <row r="55">
      <c r="A55" t="inlineStr">
        <is>
          <t xml:space="preserve">  Entry</t>
        </is>
      </c>
      <c r="B55" t="n">
        <v>13</v>
      </c>
      <c r="C55" t="n">
        <v>13</v>
      </c>
      <c r="D55" s="27" t="inlineStr">
        <is>
          <t>✓ Match</t>
        </is>
      </c>
    </row>
    <row r="56">
      <c r="A56" t="inlineStr">
        <is>
          <t xml:space="preserve">  Dining Room</t>
        </is>
      </c>
      <c r="B56" t="n">
        <v>14</v>
      </c>
      <c r="C56" t="n">
        <v>14</v>
      </c>
      <c r="D56" s="27" t="inlineStr">
        <is>
          <t>✓ Match</t>
        </is>
      </c>
    </row>
    <row r="57">
      <c r="A57" t="inlineStr">
        <is>
          <t xml:space="preserve">  Hallway</t>
        </is>
      </c>
      <c r="B57" t="n">
        <v>7</v>
      </c>
      <c r="C57" t="n">
        <v>7</v>
      </c>
      <c r="D57" s="27" t="inlineStr">
        <is>
          <t>✓ Match</t>
        </is>
      </c>
    </row>
    <row r="58">
      <c r="A58" t="inlineStr">
        <is>
          <t xml:space="preserve">  Labor Minimums Applied</t>
        </is>
      </c>
      <c r="B58" t="n">
        <v>2</v>
      </c>
      <c r="C58" t="n">
        <v>2</v>
      </c>
      <c r="D58" s="27" t="inlineStr">
        <is>
          <t>✓ Match</t>
        </is>
      </c>
    </row>
    <row r="60">
      <c r="A60" t="inlineStr">
        <is>
          <t>Line Item Total</t>
        </is>
      </c>
      <c r="B60" s="3" t="n">
        <v>24194.54</v>
      </c>
      <c r="C60" s="3" t="n">
        <v>24194.54</v>
      </c>
      <c r="D60" s="27" t="inlineStr">
        <is>
          <t>✓ Match</t>
        </is>
      </c>
    </row>
    <row r="61">
      <c r="A61" t="inlineStr">
        <is>
          <t>Total w/Tax+O&amp;P</t>
        </is>
      </c>
      <c r="B61" s="3" t="n">
        <v>30004.65</v>
      </c>
      <c r="C61" s="3" t="n">
        <v>30004.65</v>
      </c>
      <c r="D61" s="27" t="inlineStr">
        <is>
          <t>✓ Match</t>
        </is>
      </c>
    </row>
    <row r="63">
      <c r="A63" s="19" t="n"/>
      <c r="B63" s="19" t="n"/>
      <c r="C63" s="19" t="n"/>
      <c r="D63" s="19" t="n"/>
      <c r="E63" s="19" t="n"/>
    </row>
    <row r="64">
      <c r="A64" s="4" t="inlineStr">
        <is>
          <t>CONFIDENCE SCORE:</t>
        </is>
      </c>
      <c r="B64" s="28" t="inlineStr">
        <is>
          <t>100%</t>
        </is>
      </c>
    </row>
    <row r="65">
      <c r="A65" s="19" t="n"/>
      <c r="B65" s="19" t="n"/>
      <c r="C65" s="19" t="n"/>
      <c r="D65" s="19" t="n"/>
      <c r="E65" s="19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2026-03-19T20:37:04Z</dcterms:created>
  <dcterms:modified xmlns:dcterms="http://purl.org/dc/terms/" xmlns:xsi="http://www.w3.org/2001/XMLSchema-instance" xsi:type="dcterms:W3CDTF">2026-03-19T20:37:06Z</dcterms:modified>
</cp:coreProperties>
</file>