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3">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color rgb="001F4E78"/>
      <sz val="12"/>
    </font>
    <font>
      <b val="1"/>
      <color rgb="00006100"/>
    </font>
    <font>
      <b val="1"/>
      <sz val="12"/>
    </font>
    <font>
      <b val="1"/>
      <color rgb="00006400"/>
    </font>
    <font>
      <b val="1"/>
      <i val="1"/>
    </font>
    <font>
      <color rgb="00006100"/>
    </font>
    <font>
      <color rgb="00808080"/>
    </font>
    <font>
      <i val="1"/>
      <color rgb="00666666"/>
      <sz val="9"/>
    </font>
    <font>
      <b val="1"/>
      <color rgb="004A148C"/>
    </font>
    <font>
      <b val="1"/>
      <color rgb="001F4E78"/>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7">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0" fontId="8" fillId="2" borderId="0" pivotButton="0" quotePrefix="0" xfId="0"/>
    <xf numFmtId="0" fontId="9" fillId="0" borderId="0" pivotButton="0" quotePrefix="0" xfId="0"/>
    <xf numFmtId="165" fontId="1" fillId="0" borderId="0" pivotButton="0" quotePrefix="0" xfId="0"/>
    <xf numFmtId="166" fontId="1" fillId="0" borderId="0" pivotButton="0" quotePrefix="0" xfId="0"/>
    <xf numFmtId="0" fontId="10" fillId="0" borderId="0" pivotButton="0" quotePrefix="0" xfId="0"/>
    <xf numFmtId="165" fontId="0" fillId="0" borderId="0" pivotButton="0" quotePrefix="0" xfId="0"/>
    <xf numFmtId="166" fontId="0" fillId="0" borderId="0" pivotButton="0" quotePrefix="0" xfId="0"/>
    <xf numFmtId="0" fontId="11" fillId="0" borderId="0" pivotButton="0" quotePrefix="0" xfId="0"/>
    <xf numFmtId="0" fontId="4" fillId="0" borderId="1" pivotButton="0" quotePrefix="0" xfId="0"/>
    <xf numFmtId="0" fontId="0" fillId="0" borderId="1" pivotButton="0" quotePrefix="0" xfId="0"/>
    <xf numFmtId="0" fontId="12" fillId="0" borderId="0" pivotButton="0" quotePrefix="0" xfId="0"/>
    <xf numFmtId="0" fontId="13" fillId="0" borderId="0" pivotButton="0" quotePrefix="0" xfId="0"/>
    <xf numFmtId="0" fontId="14" fillId="0" borderId="0" applyAlignment="1" pivotButton="0" quotePrefix="0" xfId="0">
      <alignment wrapText="1"/>
    </xf>
    <xf numFmtId="0" fontId="15" fillId="0" borderId="0" pivotButton="0" quotePrefix="0" xfId="0"/>
    <xf numFmtId="0" fontId="14" fillId="0" borderId="0" pivotButton="0" quotePrefix="0" xfId="0"/>
    <xf numFmtId="0" fontId="16" fillId="0" borderId="0" pivotButton="0" quotePrefix="0" xfId="0"/>
    <xf numFmtId="0" fontId="4" fillId="0" borderId="0" pivotButton="0" quotePrefix="0" xfId="0"/>
    <xf numFmtId="0" fontId="8" fillId="0" borderId="0" pivotButton="0" quotePrefix="0" xfId="0"/>
    <xf numFmtId="0" fontId="2" fillId="0" borderId="0" pivotButton="0" quotePrefix="0" xfId="0"/>
    <xf numFmtId="0" fontId="17" fillId="0" borderId="0" pivotButton="0" quotePrefix="0" xfId="0"/>
    <xf numFmtId="0" fontId="0" fillId="0" borderId="0" applyAlignment="1" pivotButton="0" quotePrefix="0" xfId="0">
      <alignment vertical="top" wrapText="1"/>
    </xf>
    <xf numFmtId="0" fontId="18" fillId="0" borderId="0" pivotButton="0" quotePrefix="0" xfId="0"/>
    <xf numFmtId="0" fontId="19" fillId="0" borderId="0" pivotButton="0" quotePrefix="0" xfId="0"/>
    <xf numFmtId="0" fontId="20" fillId="0" borderId="0" pivotButton="0" quotePrefix="0" xfId="0"/>
    <xf numFmtId="0" fontId="21" fillId="0" borderId="0" pivotButton="0" quotePrefix="0" xfId="0"/>
    <xf numFmtId="0" fontId="22"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257"/>
  <sheetViews>
    <sheetView workbookViewId="0">
      <selection activeCell="A1" sqref="A1"/>
    </sheetView>
  </sheetViews>
  <sheetFormatPr baseColWidth="8" defaultRowHeight="15"/>
  <cols>
    <col width="10" customWidth="1" min="1" max="1"/>
    <col width="18.5" customWidth="1" min="2" max="2"/>
    <col width="80" customWidth="1" min="3" max="3"/>
    <col width="16.3" customWidth="1" min="4" max="4"/>
    <col width="20.7" customWidth="1" min="5" max="5"/>
    <col width="18.5" customWidth="1" min="6" max="6"/>
    <col width="21.8" customWidth="1" min="7" max="7"/>
    <col width="21.8"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O&amp;P</t>
        </is>
      </c>
      <c r="I1" s="1" t="inlineStr">
        <is>
          <t>Total w/Tax+O&amp;P</t>
        </is>
      </c>
      <c r="J1" s="1" t="inlineStr">
        <is>
          <t>Age/Life</t>
        </is>
      </c>
      <c r="K1" s="1" t="inlineStr">
        <is>
          <t>Verify Final</t>
        </is>
      </c>
      <c r="L1" s="1" t="inlineStr">
        <is>
          <t>PDF Total</t>
        </is>
      </c>
      <c r="M1" s="1" t="inlineStr">
        <is>
          <t>Verify Status</t>
        </is>
      </c>
    </row>
    <row r="2">
      <c r="A2" t="n">
        <v>1</v>
      </c>
      <c r="B2" t="inlineStr">
        <is>
          <t>Services</t>
        </is>
      </c>
      <c r="C2" s="2" t="inlineStr">
        <is>
          <t>Emergency service call - during business hours</t>
        </is>
      </c>
      <c r="D2" t="inlineStr">
        <is>
          <t>EA</t>
        </is>
      </c>
      <c r="E2" t="n">
        <v>1</v>
      </c>
      <c r="F2" s="3" t="n">
        <v>177.08</v>
      </c>
      <c r="G2" s="3" t="n">
        <v>177.08</v>
      </c>
      <c r="H2" s="3" t="n">
        <v>35.42</v>
      </c>
      <c r="I2" s="3" t="n">
        <v>212.5</v>
      </c>
      <c r="K2" s="3" t="n">
        <v>212.5</v>
      </c>
      <c r="L2" s="3" t="n">
        <v>212.5</v>
      </c>
      <c r="M2" t="inlineStr">
        <is>
          <t>✓ Match</t>
        </is>
      </c>
    </row>
    <row r="3">
      <c r="A3" t="n">
        <v>3</v>
      </c>
      <c r="B3" t="inlineStr">
        <is>
          <t>Services</t>
        </is>
      </c>
      <c r="C3" s="2" t="inlineStr">
        <is>
          <t>Asbestos test fee - full service</t>
        </is>
      </c>
      <c r="D3" t="inlineStr">
        <is>
          <t>EA</t>
        </is>
      </c>
      <c r="E3" t="n">
        <v>1</v>
      </c>
      <c r="F3" s="3" t="n">
        <v>375</v>
      </c>
      <c r="G3" s="3" t="n">
        <v>375</v>
      </c>
      <c r="H3" s="3" t="n">
        <v>75</v>
      </c>
      <c r="I3" s="3" t="n">
        <v>450</v>
      </c>
      <c r="K3" s="3" t="n">
        <v>450</v>
      </c>
      <c r="L3" s="3" t="n">
        <v>450</v>
      </c>
      <c r="M3" t="inlineStr">
        <is>
          <t>✓ Match</t>
        </is>
      </c>
    </row>
    <row r="4">
      <c r="A4" t="n">
        <v>4</v>
      </c>
      <c r="B4" t="inlineStr">
        <is>
          <t>Services</t>
        </is>
      </c>
      <c r="C4" s="2" t="inlineStr">
        <is>
          <t>Asbestos test fee - full service survey - per layer</t>
        </is>
      </c>
      <c r="D4" t="inlineStr">
        <is>
          <t>EA</t>
        </is>
      </c>
      <c r="E4" t="n">
        <v>5</v>
      </c>
      <c r="F4" s="3" t="n">
        <v>35</v>
      </c>
      <c r="G4" s="3" t="n">
        <v>175</v>
      </c>
      <c r="H4" s="3" t="n">
        <v>35</v>
      </c>
      <c r="I4" s="3" t="n">
        <v>210</v>
      </c>
      <c r="K4" s="3" t="n">
        <v>210</v>
      </c>
      <c r="L4" s="3" t="n">
        <v>210</v>
      </c>
      <c r="M4" t="inlineStr">
        <is>
          <t>✓ Match</t>
        </is>
      </c>
    </row>
    <row r="5">
      <c r="A5" t="n">
        <v>5</v>
      </c>
      <c r="B5" t="inlineStr">
        <is>
          <t>Services</t>
        </is>
      </c>
      <c r="C5" s="2" t="inlineStr">
        <is>
          <t>Thermal Imaging</t>
        </is>
      </c>
      <c r="D5" t="inlineStr">
        <is>
          <t>EA</t>
        </is>
      </c>
      <c r="E5" t="n">
        <v>1</v>
      </c>
      <c r="F5" s="3" t="n">
        <v>264.83</v>
      </c>
      <c r="G5" s="3" t="n">
        <v>264.83</v>
      </c>
      <c r="H5" s="3" t="n">
        <v>52.96</v>
      </c>
      <c r="I5" s="3" t="n">
        <v>317.79</v>
      </c>
      <c r="K5" s="3" t="n">
        <v>317.79</v>
      </c>
      <c r="L5" s="3" t="n">
        <v>317.79</v>
      </c>
      <c r="M5" t="inlineStr">
        <is>
          <t>✓ Match</t>
        </is>
      </c>
    </row>
    <row r="6">
      <c r="A6" t="n">
        <v>6</v>
      </c>
      <c r="B6" t="inlineStr">
        <is>
          <t>Services</t>
        </is>
      </c>
      <c r="C6" s="2" t="inlineStr">
        <is>
          <t>Personal protective mask (N-95)</t>
        </is>
      </c>
      <c r="D6" t="inlineStr">
        <is>
          <t>EA</t>
        </is>
      </c>
      <c r="E6" t="n">
        <v>8</v>
      </c>
      <c r="F6" s="3" t="n">
        <v>4.13</v>
      </c>
      <c r="G6" s="3" t="n">
        <v>33.04</v>
      </c>
      <c r="H6" s="3" t="n">
        <v>6.6</v>
      </c>
      <c r="I6" s="3" t="n">
        <v>39.64</v>
      </c>
      <c r="K6" s="3" t="n">
        <v>39.64</v>
      </c>
      <c r="L6" s="3" t="n">
        <v>39.64</v>
      </c>
      <c r="M6" t="inlineStr">
        <is>
          <t>✓ Match</t>
        </is>
      </c>
    </row>
    <row r="7">
      <c r="A7" t="n">
        <v>7</v>
      </c>
      <c r="B7" t="inlineStr">
        <is>
          <t>Services</t>
        </is>
      </c>
      <c r="C7" s="2" t="inlineStr">
        <is>
          <t>Personal protective gloves - EA</t>
        </is>
      </c>
      <c r="D7" t="inlineStr">
        <is>
          <t>EA</t>
        </is>
      </c>
      <c r="E7" t="n">
        <v>20</v>
      </c>
      <c r="F7" s="3" t="n">
        <v>0.51</v>
      </c>
      <c r="G7" s="3" t="n">
        <v>10.2</v>
      </c>
      <c r="H7" s="3" t="n">
        <v>2.04</v>
      </c>
      <c r="I7" s="3" t="n">
        <v>12.24</v>
      </c>
      <c r="K7" s="3" t="n">
        <v>12.24</v>
      </c>
      <c r="L7" s="3" t="n">
        <v>12.24</v>
      </c>
      <c r="M7" t="inlineStr">
        <is>
          <t>✓ Match</t>
        </is>
      </c>
    </row>
    <row r="8">
      <c r="A8" t="n">
        <v>8</v>
      </c>
      <c r="B8" t="inlineStr">
        <is>
          <t>Services</t>
        </is>
      </c>
      <c r="C8" s="2" t="inlineStr">
        <is>
          <t>Equipment setup, take down, and monitoring (hourly charge)</t>
        </is>
      </c>
      <c r="D8" t="inlineStr">
        <is>
          <t>HR</t>
        </is>
      </c>
      <c r="E8" t="n">
        <v>47.63</v>
      </c>
      <c r="F8" s="3" t="n">
        <v>67.62</v>
      </c>
      <c r="G8" s="3" t="n">
        <v>3220.740600000001</v>
      </c>
      <c r="H8" s="3" t="n">
        <v>644.14</v>
      </c>
      <c r="I8" s="3" t="n">
        <v>3864.8806</v>
      </c>
      <c r="K8" s="3" t="n">
        <v>3864.8806</v>
      </c>
      <c r="L8" s="3" t="n">
        <v>3864.88</v>
      </c>
      <c r="M8" t="inlineStr">
        <is>
          <t>✓ Match</t>
        </is>
      </c>
    </row>
    <row r="9">
      <c r="A9" t="n">
        <v>9</v>
      </c>
      <c r="B9" t="inlineStr">
        <is>
          <t>Services</t>
        </is>
      </c>
      <c r="C9" s="2" t="inlineStr">
        <is>
          <t>Equip. setup, take down &amp; monitoring - after hrs</t>
        </is>
      </c>
      <c r="D9" t="inlineStr">
        <is>
          <t>HR</t>
        </is>
      </c>
      <c r="E9" t="n">
        <v>23.33</v>
      </c>
      <c r="F9" s="3" t="n">
        <v>101.54</v>
      </c>
      <c r="G9" s="3" t="n">
        <v>2368.9282</v>
      </c>
      <c r="H9" s="3" t="n">
        <v>473.78</v>
      </c>
      <c r="I9" s="3" t="n">
        <v>2842.7082</v>
      </c>
      <c r="K9" s="3" t="n">
        <v>2842.7082</v>
      </c>
      <c r="L9" s="3" t="n">
        <v>2842.71</v>
      </c>
      <c r="M9" t="inlineStr">
        <is>
          <t>✓ Match</t>
        </is>
      </c>
    </row>
    <row r="10">
      <c r="A10" t="n">
        <v>10</v>
      </c>
      <c r="B10" t="inlineStr">
        <is>
          <t>Services</t>
        </is>
      </c>
      <c r="C10" s="2" t="inlineStr">
        <is>
          <t>Equipment decontamination charge</t>
        </is>
      </c>
      <c r="D10" t="inlineStr">
        <is>
          <t>EA</t>
        </is>
      </c>
      <c r="E10" t="n">
        <v>41</v>
      </c>
      <c r="F10" s="3" t="n">
        <v>48.77</v>
      </c>
      <c r="G10" s="3" t="n">
        <v>1999.57</v>
      </c>
      <c r="H10" s="3" t="n">
        <v>399.92</v>
      </c>
      <c r="I10" s="3" t="n">
        <v>2399.49</v>
      </c>
      <c r="K10" s="3" t="n">
        <v>2399.49</v>
      </c>
      <c r="L10" s="3" t="n">
        <v>2399.49</v>
      </c>
      <c r="M10" t="inlineStr">
        <is>
          <t>✓ Match</t>
        </is>
      </c>
    </row>
    <row r="11">
      <c r="A11" t="n">
        <v>11</v>
      </c>
      <c r="B11" t="inlineStr">
        <is>
          <t>Services</t>
        </is>
      </c>
      <c r="C11" s="2" t="inlineStr">
        <is>
          <t>Job-site moving/storage container - MO</t>
        </is>
      </c>
      <c r="D11" t="inlineStr">
        <is>
          <t>MO</t>
        </is>
      </c>
      <c r="E11" t="n">
        <v>3</v>
      </c>
      <c r="F11" s="3" t="n">
        <v>219</v>
      </c>
      <c r="G11" s="3" t="n">
        <v>657</v>
      </c>
      <c r="H11" s="3" t="n">
        <v>131.4</v>
      </c>
      <c r="I11" s="3" t="n">
        <v>788.4</v>
      </c>
      <c r="K11" s="3" t="n">
        <v>788.4</v>
      </c>
      <c r="L11" s="3" t="n">
        <v>788.4</v>
      </c>
      <c r="M11" t="inlineStr">
        <is>
          <t>✓ Match</t>
        </is>
      </c>
    </row>
    <row r="12">
      <c r="A12" t="n">
        <v>12</v>
      </c>
      <c r="B12" t="inlineStr">
        <is>
          <t>Services</t>
        </is>
      </c>
      <c r="C12" s="2" t="inlineStr">
        <is>
          <t>Job-site moving container - pick</t>
        </is>
      </c>
      <c r="D12" t="inlineStr">
        <is>
          <t>EA</t>
        </is>
      </c>
      <c r="E12" t="n">
        <v>2</v>
      </c>
      <c r="F12" s="3" t="n">
        <v>115</v>
      </c>
      <c r="G12" s="3" t="n">
        <v>230</v>
      </c>
      <c r="H12" s="3" t="n">
        <v>46</v>
      </c>
      <c r="I12" s="3" t="n">
        <v>276</v>
      </c>
      <c r="K12" s="3" t="n">
        <v>276</v>
      </c>
      <c r="L12" s="3" t="n">
        <v>276</v>
      </c>
      <c r="M12" t="inlineStr">
        <is>
          <t>✓ Match</t>
        </is>
      </c>
    </row>
    <row r="13">
      <c r="A13" t="n">
        <v>13</v>
      </c>
      <c r="B13" t="inlineStr">
        <is>
          <t>Services</t>
        </is>
      </c>
      <c r="C13" s="2" t="inlineStr">
        <is>
          <t>Plastic bag - used for disposal of contaminated items</t>
        </is>
      </c>
      <c r="D13" t="inlineStr">
        <is>
          <t>EA</t>
        </is>
      </c>
      <c r="E13" t="n">
        <v>50</v>
      </c>
      <c r="F13" s="3" t="n">
        <v>3.21</v>
      </c>
      <c r="G13" s="3" t="n">
        <v>160.5</v>
      </c>
      <c r="H13" s="3" t="n">
        <v>32.1</v>
      </c>
      <c r="I13" s="3" t="n">
        <v>192.6</v>
      </c>
      <c r="K13" s="3" t="n">
        <v>192.6</v>
      </c>
      <c r="L13" s="3" t="n">
        <v>192.6</v>
      </c>
      <c r="M13" t="inlineStr">
        <is>
          <t>✓ Match</t>
        </is>
      </c>
    </row>
    <row r="14">
      <c r="A14" t="n">
        <v>14</v>
      </c>
      <c r="B14" t="inlineStr">
        <is>
          <t>Services</t>
        </is>
      </c>
      <c r="C14" s="2" t="inlineStr">
        <is>
          <t>Haul debris - per pickup truck load</t>
        </is>
      </c>
      <c r="D14" t="inlineStr">
        <is>
          <t>EA</t>
        </is>
      </c>
      <c r="E14" t="n">
        <v>7</v>
      </c>
      <c r="F14" s="3" t="n">
        <v>148.5</v>
      </c>
      <c r="G14" s="3" t="n">
        <v>1039.5</v>
      </c>
      <c r="H14" s="3" t="n">
        <v>207.9</v>
      </c>
      <c r="I14" s="3" t="n">
        <v>1247.4</v>
      </c>
      <c r="K14" s="3" t="n">
        <v>1247.4</v>
      </c>
      <c r="L14" s="3" t="n">
        <v>1247.4</v>
      </c>
      <c r="M14" t="inlineStr">
        <is>
          <t>✓ Match</t>
        </is>
      </c>
    </row>
    <row r="15">
      <c r="A15" t="n">
        <v>2</v>
      </c>
      <c r="B15" t="inlineStr">
        <is>
          <t>Master Bathroom</t>
        </is>
      </c>
      <c r="C15" s="2" t="inlineStr">
        <is>
          <t>Cleaning &amp; Remediation - HR</t>
        </is>
      </c>
      <c r="D15" t="inlineStr">
        <is>
          <t>HR</t>
        </is>
      </c>
      <c r="E15" t="n">
        <v>1</v>
      </c>
      <c r="F15" s="3" t="n">
        <v>70.75</v>
      </c>
      <c r="G15" s="3" t="n">
        <v>70.75</v>
      </c>
      <c r="H15" s="3" t="n">
        <v>14.16</v>
      </c>
      <c r="I15" s="3" t="n">
        <v>84.91</v>
      </c>
      <c r="K15" s="3" t="n">
        <v>84.91</v>
      </c>
      <c r="L15" s="3" t="n">
        <v>84.91</v>
      </c>
      <c r="M15" t="inlineStr">
        <is>
          <t>✓ Match</t>
        </is>
      </c>
    </row>
    <row r="16">
      <c r="A16" t="n">
        <v>164</v>
      </c>
      <c r="B16" t="inlineStr">
        <is>
          <t>Master Bathroom</t>
        </is>
      </c>
      <c r="C16" s="2" t="inlineStr">
        <is>
          <t>Sink - single basin - Detach</t>
        </is>
      </c>
      <c r="D16" t="inlineStr">
        <is>
          <t>EA</t>
        </is>
      </c>
      <c r="E16" t="n">
        <v>1</v>
      </c>
      <c r="F16" s="3" t="n">
        <v>46.71</v>
      </c>
      <c r="G16" s="3" t="n">
        <v>46.71</v>
      </c>
      <c r="H16" s="3" t="n">
        <v>9.34</v>
      </c>
      <c r="I16" s="3" t="n">
        <v>56.05</v>
      </c>
      <c r="K16" s="3" t="n">
        <v>56.05</v>
      </c>
      <c r="L16" s="3" t="n">
        <v>56.05</v>
      </c>
      <c r="M16" t="inlineStr">
        <is>
          <t>✓ Match</t>
        </is>
      </c>
    </row>
    <row r="17">
      <c r="A17" t="n">
        <v>165</v>
      </c>
      <c r="B17" t="inlineStr">
        <is>
          <t>Master Bathroom</t>
        </is>
      </c>
      <c r="C17" s="2" t="inlineStr">
        <is>
          <t>Toilet - Detach &amp; reset</t>
        </is>
      </c>
      <c r="D17" t="inlineStr">
        <is>
          <t>EA</t>
        </is>
      </c>
      <c r="E17" t="n">
        <v>0.5</v>
      </c>
      <c r="F17" s="3" t="n">
        <v>152.49</v>
      </c>
      <c r="G17" s="3" t="n">
        <v>76.245</v>
      </c>
      <c r="H17" s="3" t="n">
        <v>15.26</v>
      </c>
      <c r="I17" s="3" t="n">
        <v>91.50500000000001</v>
      </c>
      <c r="K17" s="3" t="n">
        <v>91.50500000000001</v>
      </c>
      <c r="L17" s="3" t="n">
        <v>91.51000000000001</v>
      </c>
      <c r="M17" t="inlineStr">
        <is>
          <t>✓ Match</t>
        </is>
      </c>
    </row>
    <row r="18">
      <c r="A18" t="n">
        <v>166</v>
      </c>
      <c r="B18" t="inlineStr">
        <is>
          <t>Master Bathroom</t>
        </is>
      </c>
      <c r="C18" s="2" t="inlineStr">
        <is>
          <t>Cabinet - vanity unit Foyer Foyer - Detach Closet Closet</t>
        </is>
      </c>
      <c r="D18" t="inlineStr">
        <is>
          <t>LF</t>
        </is>
      </c>
      <c r="E18" t="n">
        <v>2.5</v>
      </c>
      <c r="F18" s="3" t="n">
        <v>14.64</v>
      </c>
      <c r="G18" s="3" t="n">
        <v>36.6</v>
      </c>
      <c r="H18" s="3" t="n">
        <v>7.32</v>
      </c>
      <c r="I18" s="3" t="n">
        <v>43.92</v>
      </c>
      <c r="K18" s="3" t="n">
        <v>43.92</v>
      </c>
      <c r="L18" s="3" t="n">
        <v>43.92</v>
      </c>
      <c r="M18" t="inlineStr">
        <is>
          <t>✓ Match</t>
        </is>
      </c>
    </row>
    <row r="19">
      <c r="A19" t="n">
        <v>167</v>
      </c>
      <c r="B19" t="inlineStr">
        <is>
          <t>Master Bathroom</t>
        </is>
      </c>
      <c r="C19" s="2" t="inlineStr">
        <is>
          <t>Vanity - Detach &amp; reset</t>
        </is>
      </c>
      <c r="D19" t="inlineStr">
        <is>
          <t>LF</t>
        </is>
      </c>
      <c r="E19" t="n">
        <v>2</v>
      </c>
      <c r="F19" s="3" t="n">
        <v>52.3</v>
      </c>
      <c r="G19" s="3" t="n">
        <v>104.6</v>
      </c>
      <c r="H19" s="3" t="n">
        <v>20.92</v>
      </c>
      <c r="I19" s="3" t="n">
        <v>125.52</v>
      </c>
      <c r="K19" s="3" t="n">
        <v>125.52</v>
      </c>
      <c r="L19" s="3" t="n">
        <v>125.52</v>
      </c>
      <c r="M19" t="inlineStr">
        <is>
          <t>✓ Match</t>
        </is>
      </c>
    </row>
    <row r="20">
      <c r="A20" t="n">
        <v>168</v>
      </c>
      <c r="B20" t="inlineStr">
        <is>
          <t>Master Bathroom</t>
        </is>
      </c>
      <c r="C20" s="2" t="inlineStr">
        <is>
          <t>Content Manipulation charge - HR per hour</t>
        </is>
      </c>
      <c r="D20" t="inlineStr">
        <is>
          <t>HR</t>
        </is>
      </c>
      <c r="E20" t="n">
        <v>0.25</v>
      </c>
      <c r="F20" s="3" t="n">
        <v>41.38</v>
      </c>
      <c r="G20" s="3" t="n">
        <v>10.345</v>
      </c>
      <c r="H20" s="3" t="n">
        <v>2.08</v>
      </c>
      <c r="I20" s="3" t="n">
        <v>12.425</v>
      </c>
      <c r="K20" s="3" t="n">
        <v>12.425</v>
      </c>
      <c r="L20" s="3" t="n">
        <v>12.43</v>
      </c>
      <c r="M20" t="inlineStr">
        <is>
          <t>✓ Match</t>
        </is>
      </c>
    </row>
    <row r="21">
      <c r="A21" t="n">
        <v>169</v>
      </c>
      <c r="B21" t="inlineStr">
        <is>
          <t>Master Bathroom</t>
        </is>
      </c>
      <c r="C21" s="2" t="inlineStr">
        <is>
          <t>Inventory, Packing, Boxing, and Moving charge - per hour</t>
        </is>
      </c>
      <c r="D21" t="inlineStr">
        <is>
          <t>HR</t>
        </is>
      </c>
      <c r="E21" t="n">
        <v>0.25</v>
      </c>
      <c r="F21" s="3" t="n">
        <v>67.62</v>
      </c>
      <c r="G21" s="3" t="n">
        <v>16.905</v>
      </c>
      <c r="H21" s="3" t="n">
        <v>3.38</v>
      </c>
      <c r="I21" s="3" t="n">
        <v>20.285</v>
      </c>
      <c r="K21" s="3" t="n">
        <v>20.285</v>
      </c>
      <c r="L21" s="3" t="n">
        <v>20.29</v>
      </c>
      <c r="M21" t="inlineStr">
        <is>
          <t>✓ Match</t>
        </is>
      </c>
    </row>
    <row r="22">
      <c r="A22" t="n">
        <v>170</v>
      </c>
      <c r="B22" t="inlineStr">
        <is>
          <t>Master Bathroom</t>
        </is>
      </c>
      <c r="C22" s="2" t="inlineStr">
        <is>
          <t>Water extraction from carpeted floor - Heavy</t>
        </is>
      </c>
      <c r="D22" t="inlineStr">
        <is>
          <t>SF</t>
        </is>
      </c>
      <c r="E22" t="n">
        <v>18.71</v>
      </c>
      <c r="F22" s="3" t="n">
        <v>1.08</v>
      </c>
      <c r="G22" s="3" t="n">
        <v>20.2068</v>
      </c>
      <c r="H22" s="3" t="n">
        <v>4.04</v>
      </c>
      <c r="I22" s="3" t="n">
        <v>24.2468</v>
      </c>
      <c r="K22" s="3" t="n">
        <v>24.2468</v>
      </c>
      <c r="L22" s="3" t="n">
        <v>24.25</v>
      </c>
      <c r="M22" t="inlineStr">
        <is>
          <t>✓ Match</t>
        </is>
      </c>
    </row>
    <row r="23">
      <c r="A23" t="n">
        <v>171</v>
      </c>
      <c r="B23" t="inlineStr">
        <is>
          <t>Master Bathroom</t>
        </is>
      </c>
      <c r="C23" s="2" t="inlineStr">
        <is>
          <t>Tear out baseboard and bag for disposal - up to Cat 3</t>
        </is>
      </c>
      <c r="D23" t="inlineStr">
        <is>
          <t>LF</t>
        </is>
      </c>
      <c r="E23" t="n">
        <v>24.17</v>
      </c>
      <c r="F23" s="3" t="n">
        <v>1.4</v>
      </c>
      <c r="G23" s="3" t="n">
        <v>33.838</v>
      </c>
      <c r="H23" s="3" t="n">
        <v>6.76</v>
      </c>
      <c r="I23" s="3" t="n">
        <v>40.598</v>
      </c>
      <c r="K23" s="3" t="n">
        <v>40.598</v>
      </c>
      <c r="L23" s="3" t="n">
        <v>40.6</v>
      </c>
      <c r="M23" t="inlineStr">
        <is>
          <t>✓ Match</t>
        </is>
      </c>
    </row>
    <row r="24">
      <c r="A24" t="n">
        <v>172</v>
      </c>
      <c r="B24" t="inlineStr">
        <is>
          <t>Master Bathroom</t>
        </is>
      </c>
      <c r="C24" s="2" t="inlineStr">
        <is>
          <t>Tear out toe kick and bag for disposal</t>
        </is>
      </c>
      <c r="D24" t="inlineStr">
        <is>
          <t>LF</t>
        </is>
      </c>
      <c r="E24" t="n">
        <v>2.5</v>
      </c>
      <c r="F24" s="3" t="n">
        <v>2.6</v>
      </c>
      <c r="G24" s="3" t="n">
        <v>6.5</v>
      </c>
      <c r="H24" s="3" t="n">
        <v>1.3</v>
      </c>
      <c r="I24" s="3" t="n">
        <v>7.8</v>
      </c>
      <c r="K24" s="3" t="n">
        <v>7.8</v>
      </c>
      <c r="L24" s="3" t="n">
        <v>7.8</v>
      </c>
      <c r="M24" t="inlineStr">
        <is>
          <t>✓ Match</t>
        </is>
      </c>
    </row>
    <row r="25">
      <c r="A25" t="n">
        <v>173</v>
      </c>
      <c r="B25" t="inlineStr">
        <is>
          <t>Master Bathroom</t>
        </is>
      </c>
      <c r="C25" s="2" t="inlineStr">
        <is>
          <t>Tear out non-salvageable vinyl, cut &amp; bag for disposal</t>
        </is>
      </c>
      <c r="D25" t="inlineStr">
        <is>
          <t>SF</t>
        </is>
      </c>
      <c r="E25" t="n">
        <v>37.42</v>
      </c>
      <c r="F25" s="3" t="n">
        <v>1.63</v>
      </c>
      <c r="G25" s="3" t="n">
        <v>60.9946</v>
      </c>
      <c r="H25" s="3" t="n">
        <v>12.2</v>
      </c>
      <c r="I25" s="3" t="n">
        <v>73.19459999999999</v>
      </c>
      <c r="K25" s="3" t="n">
        <v>73.19459999999999</v>
      </c>
      <c r="L25" s="3" t="n">
        <v>73.19</v>
      </c>
      <c r="M25" t="inlineStr">
        <is>
          <t>✓ Match</t>
        </is>
      </c>
    </row>
    <row r="26">
      <c r="A26" t="n">
        <v>174</v>
      </c>
      <c r="B26" t="inlineStr">
        <is>
          <t>Master Bathroom</t>
        </is>
      </c>
      <c r="C26" s="2" t="inlineStr">
        <is>
          <t>Tear out non-salvageable vinyl</t>
        </is>
      </c>
      <c r="D26" t="inlineStr">
        <is>
          <t>SF</t>
        </is>
      </c>
      <c r="E26" t="n">
        <v>37.42</v>
      </c>
      <c r="F26" s="3" t="n">
        <v>2</v>
      </c>
      <c r="G26" s="3" t="n">
        <v>74.84</v>
      </c>
      <c r="H26" s="3" t="n">
        <v>14.96</v>
      </c>
      <c r="I26" s="3" t="n">
        <v>89.80000000000001</v>
      </c>
      <c r="K26" s="3" t="n">
        <v>89.80000000000001</v>
      </c>
      <c r="L26" s="3" t="n">
        <v>89.8</v>
      </c>
      <c r="M26" t="inlineStr">
        <is>
          <t>✓ Match</t>
        </is>
      </c>
    </row>
    <row r="27">
      <c r="A27" t="n">
        <v>175</v>
      </c>
      <c r="B27" t="inlineStr">
        <is>
          <t>Master Bathroom</t>
        </is>
      </c>
      <c r="C27" s="2" t="inlineStr">
        <is>
          <t>Tear out non-salv underlayment</t>
        </is>
      </c>
      <c r="D27" t="inlineStr">
        <is>
          <t>SF</t>
        </is>
      </c>
      <c r="E27" t="n">
        <v>37.42</v>
      </c>
      <c r="F27" s="3" t="n">
        <v>1.82</v>
      </c>
      <c r="G27" s="3" t="n">
        <v>68.10440000000001</v>
      </c>
      <c r="H27" s="3" t="n">
        <v>13.62</v>
      </c>
      <c r="I27" s="3" t="n">
        <v>81.72440000000002</v>
      </c>
      <c r="K27" s="3" t="n">
        <v>81.72440000000002</v>
      </c>
      <c r="L27" s="3" t="n">
        <v>81.72</v>
      </c>
      <c r="M27" t="inlineStr">
        <is>
          <t>✓ Match</t>
        </is>
      </c>
    </row>
    <row r="28">
      <c r="A28" t="n">
        <v>176</v>
      </c>
      <c r="B28" t="inlineStr">
        <is>
          <t>Master Bathroom</t>
        </is>
      </c>
      <c r="C28" s="2" t="inlineStr">
        <is>
          <t>Apply anti-microbial agent to SF</t>
        </is>
      </c>
      <c r="D28" t="inlineStr">
        <is>
          <t>SF</t>
        </is>
      </c>
      <c r="E28" t="n">
        <v>37.42</v>
      </c>
      <c r="F28" s="3" t="n">
        <v>0.26</v>
      </c>
      <c r="G28" s="3" t="n">
        <v>9.729200000000001</v>
      </c>
      <c r="H28" s="3" t="n">
        <v>1.94</v>
      </c>
      <c r="I28" s="3" t="n">
        <v>11.6692</v>
      </c>
      <c r="K28" s="3" t="n">
        <v>11.6692</v>
      </c>
      <c r="L28" s="3" t="n">
        <v>11.67</v>
      </c>
      <c r="M28" t="inlineStr">
        <is>
          <t>✓ Match</t>
        </is>
      </c>
    </row>
    <row r="29">
      <c r="A29" t="n">
        <v>177</v>
      </c>
      <c r="B29" t="inlineStr">
        <is>
          <t>Master Bathroom</t>
        </is>
      </c>
      <c r="C29" s="2" t="inlineStr">
        <is>
          <t>HEPA Vacuuming - Detailed - SF (PER SF)</t>
        </is>
      </c>
      <c r="D29" t="inlineStr">
        <is>
          <t>SF</t>
        </is>
      </c>
      <c r="E29" t="n">
        <v>37.42</v>
      </c>
      <c r="F29" s="3" t="n">
        <v>1.08</v>
      </c>
      <c r="G29" s="3" t="n">
        <v>40.4136</v>
      </c>
      <c r="H29" s="3" t="n">
        <v>8.08</v>
      </c>
      <c r="I29" s="3" t="n">
        <v>48.4936</v>
      </c>
      <c r="K29" s="3" t="n">
        <v>48.4936</v>
      </c>
      <c r="L29" s="3" t="n">
        <v>48.49</v>
      </c>
      <c r="M29" t="inlineStr">
        <is>
          <t>✓ Match</t>
        </is>
      </c>
    </row>
    <row r="30">
      <c r="A30" t="n">
        <v>178</v>
      </c>
      <c r="B30" t="inlineStr">
        <is>
          <t>Master Bathroom</t>
        </is>
      </c>
      <c r="C30" s="2" t="inlineStr">
        <is>
          <t>General clean - up HR</t>
        </is>
      </c>
      <c r="D30" t="inlineStr">
        <is>
          <t>HR</t>
        </is>
      </c>
      <c r="E30" t="n">
        <v>0.5</v>
      </c>
      <c r="F30" s="3" t="n">
        <v>67.63</v>
      </c>
      <c r="G30" s="3" t="n">
        <v>33.815</v>
      </c>
      <c r="H30" s="3" t="n">
        <v>6.76</v>
      </c>
      <c r="I30" s="3" t="n">
        <v>40.575</v>
      </c>
      <c r="K30" s="3" t="n">
        <v>40.575</v>
      </c>
      <c r="L30" s="3" t="n">
        <v>40.58</v>
      </c>
      <c r="M30" t="inlineStr">
        <is>
          <t>✓ Match</t>
        </is>
      </c>
    </row>
    <row r="31">
      <c r="A31" t="n">
        <v>179</v>
      </c>
      <c r="B31" t="inlineStr">
        <is>
          <t>Master Bathroom</t>
        </is>
      </c>
      <c r="C31" s="2" t="inlineStr">
        <is>
          <t>Air mover (per 24 hour period) - EA</t>
        </is>
      </c>
      <c r="D31" t="inlineStr">
        <is>
          <t>EA</t>
        </is>
      </c>
      <c r="E31" t="n">
        <v>18</v>
      </c>
      <c r="F31" s="3" t="n">
        <v>29.94</v>
      </c>
      <c r="G31" s="3" t="n">
        <v>538.9200000000001</v>
      </c>
      <c r="H31" s="3" t="n">
        <v>107.78</v>
      </c>
      <c r="I31" s="3" t="n">
        <v>646.7</v>
      </c>
      <c r="K31" s="3" t="n">
        <v>646.7</v>
      </c>
      <c r="L31" s="3" t="n">
        <v>646.7</v>
      </c>
      <c r="M31" t="inlineStr">
        <is>
          <t>✓ Match</t>
        </is>
      </c>
    </row>
    <row r="32">
      <c r="A32" t="n">
        <v>15</v>
      </c>
      <c r="B32" t="inlineStr">
        <is>
          <t>Crawlspace</t>
        </is>
      </c>
      <c r="C32" s="2" t="inlineStr">
        <is>
          <t>Dehumidifier (per 24 hr period) - EA 1,259.70 7,558.20</t>
        </is>
      </c>
      <c r="D32" t="inlineStr">
        <is>
          <t>HR</t>
        </is>
      </c>
      <c r="E32" t="n">
        <v>50</v>
      </c>
      <c r="F32" s="3" t="n">
        <v>125.97</v>
      </c>
      <c r="G32" s="3" t="n">
        <v>6298.5</v>
      </c>
      <c r="H32" s="3" t="n">
        <v>1259.7</v>
      </c>
      <c r="I32" s="3" t="n">
        <v>7558.2</v>
      </c>
      <c r="K32" s="3" t="n">
        <v>7558.2</v>
      </c>
      <c r="L32" s="3" t="n">
        <v>7558.2</v>
      </c>
      <c r="M32" t="inlineStr">
        <is>
          <t>✓ Match</t>
        </is>
      </c>
    </row>
    <row r="33">
      <c r="A33" t="n">
        <v>16</v>
      </c>
      <c r="B33" t="inlineStr">
        <is>
          <t>Crawlspace</t>
        </is>
      </c>
      <c r="C33" s="2" t="inlineStr">
        <is>
          <t>Heat drying - thermal air mover - DA 1,031.30 6,187.80</t>
        </is>
      </c>
      <c r="D33" t="inlineStr">
        <is>
          <t>DA</t>
        </is>
      </c>
      <c r="E33" t="n">
        <v>25</v>
      </c>
      <c r="F33" s="3" t="n">
        <v>206.26</v>
      </c>
      <c r="G33" s="3" t="n">
        <v>5156.5</v>
      </c>
      <c r="H33" s="3" t="n">
        <v>1031.3</v>
      </c>
      <c r="I33" s="3" t="n">
        <v>6187.8</v>
      </c>
      <c r="K33" s="3" t="n">
        <v>6187.8</v>
      </c>
      <c r="L33" s="3" t="n">
        <v>6187.8</v>
      </c>
      <c r="M33" t="inlineStr">
        <is>
          <t>✓ Match</t>
        </is>
      </c>
    </row>
    <row r="34">
      <c r="A34" t="n">
        <v>17</v>
      </c>
      <c r="B34" t="inlineStr">
        <is>
          <t>Crawlspace</t>
        </is>
      </c>
      <c r="C34" s="2" t="inlineStr">
        <is>
          <t>Water extraction from crawlspace - 1,075.17 SF 1,393.42</t>
        </is>
      </c>
      <c r="D34" t="inlineStr">
        <is>
          <t>SF</t>
        </is>
      </c>
      <c r="E34" t="n">
        <v>1075.17</v>
      </c>
      <c r="F34" s="3" t="n">
        <v>1.08</v>
      </c>
      <c r="G34" s="3" t="n">
        <v>1161.1836</v>
      </c>
      <c r="H34" s="3" t="n">
        <v>232.24</v>
      </c>
      <c r="I34" s="3" t="n">
        <v>1393.4236</v>
      </c>
      <c r="K34" s="3" t="n">
        <v>1393.4236</v>
      </c>
      <c r="L34" s="3" t="n">
        <v>1393.42</v>
      </c>
      <c r="M34" t="inlineStr">
        <is>
          <t>✓ Match</t>
        </is>
      </c>
    </row>
    <row r="35">
      <c r="A35" t="n">
        <v>18</v>
      </c>
      <c r="B35" t="inlineStr">
        <is>
          <t>Crawlspace</t>
        </is>
      </c>
      <c r="C35" s="2" t="inlineStr">
        <is>
          <t>Content Manipulation charge - per HR hour</t>
        </is>
      </c>
      <c r="D35" t="inlineStr">
        <is>
          <t>HR</t>
        </is>
      </c>
      <c r="E35" t="n">
        <v>0.25</v>
      </c>
      <c r="F35" s="3" t="n">
        <v>41.38</v>
      </c>
      <c r="G35" s="3" t="n">
        <v>10.345</v>
      </c>
      <c r="H35" s="3" t="n">
        <v>2.08</v>
      </c>
      <c r="I35" s="3" t="n">
        <v>12.425</v>
      </c>
      <c r="K35" s="3" t="n">
        <v>12.425</v>
      </c>
      <c r="L35" s="3" t="n">
        <v>12.43</v>
      </c>
      <c r="M35" t="inlineStr">
        <is>
          <t>✓ Match</t>
        </is>
      </c>
    </row>
    <row r="36">
      <c r="A36" t="n">
        <v>19</v>
      </c>
      <c r="B36" t="inlineStr">
        <is>
          <t>Crawlspace</t>
        </is>
      </c>
      <c r="C36" s="2" t="inlineStr">
        <is>
          <t>R&amp;R Moisture protection for crawl</t>
        </is>
      </c>
      <c r="D36" t="inlineStr">
        <is>
          <t>SF</t>
        </is>
      </c>
      <c r="E36" t="n">
        <v>268.78</v>
      </c>
      <c r="F36" s="3" t="n">
        <v>0.6</v>
      </c>
      <c r="G36" s="3" t="n">
        <v>161.268</v>
      </c>
      <c r="H36" s="3" t="n">
        <v>32.24</v>
      </c>
      <c r="I36" s="3" t="n">
        <v>193.508</v>
      </c>
      <c r="K36" s="3" t="n">
        <v>193.508</v>
      </c>
      <c r="L36" s="3" t="n">
        <v>193.51</v>
      </c>
      <c r="M36" t="inlineStr">
        <is>
          <t>✓ Match</t>
        </is>
      </c>
    </row>
    <row r="37">
      <c r="A37" t="n">
        <v>20</v>
      </c>
      <c r="B37" t="inlineStr">
        <is>
          <t>Crawlspace</t>
        </is>
      </c>
      <c r="C37" s="2" t="inlineStr">
        <is>
          <t>Moisture protection - vapor barrier seam tape</t>
        </is>
      </c>
      <c r="D37" t="inlineStr">
        <is>
          <t>SF</t>
        </is>
      </c>
      <c r="E37" t="n">
        <v>34.94</v>
      </c>
      <c r="F37" s="3" t="n">
        <v>0.17</v>
      </c>
      <c r="G37" s="3" t="n">
        <v>5.9398</v>
      </c>
      <c r="H37" s="3" t="n">
        <v>1.18</v>
      </c>
      <c r="I37" s="3" t="n">
        <v>7.1198</v>
      </c>
      <c r="K37" s="3" t="n">
        <v>7.1198</v>
      </c>
      <c r="L37" s="3" t="n">
        <v>7.12</v>
      </c>
      <c r="M37" t="inlineStr">
        <is>
          <t>✓ Match</t>
        </is>
      </c>
    </row>
    <row r="38">
      <c r="A38" t="n">
        <v>21</v>
      </c>
      <c r="B38" t="inlineStr">
        <is>
          <t>Crawlspace</t>
        </is>
      </c>
      <c r="C38" s="2" t="inlineStr">
        <is>
          <t>Apply anti-microbial agent to the floor</t>
        </is>
      </c>
      <c r="D38" t="inlineStr">
        <is>
          <t>SF</t>
        </is>
      </c>
      <c r="E38" t="n">
        <v>1075.15</v>
      </c>
      <c r="F38" s="3" t="n">
        <v>0.26</v>
      </c>
      <c r="G38" s="3" t="n">
        <v>279.539</v>
      </c>
      <c r="H38" s="3" t="n">
        <v>55.9</v>
      </c>
      <c r="I38" s="3" t="n">
        <v>335.439</v>
      </c>
      <c r="K38" s="3" t="n">
        <v>335.439</v>
      </c>
      <c r="L38" s="3" t="n">
        <v>335.44</v>
      </c>
      <c r="M38" t="inlineStr">
        <is>
          <t>✓ Match</t>
        </is>
      </c>
    </row>
    <row r="39">
      <c r="A39" t="n">
        <v>22</v>
      </c>
      <c r="B39" t="inlineStr">
        <is>
          <t>Crawlspace</t>
        </is>
      </c>
      <c r="C39" s="2" t="inlineStr">
        <is>
          <t>Apply anti-microbial agent to walls</t>
        </is>
      </c>
      <c r="D39" t="inlineStr">
        <is>
          <t>SF</t>
        </is>
      </c>
      <c r="E39" t="n">
        <v>279.35</v>
      </c>
      <c r="F39" s="3" t="n">
        <v>0.26</v>
      </c>
      <c r="G39" s="3" t="n">
        <v>72.63100000000001</v>
      </c>
      <c r="H39" s="3" t="n">
        <v>14.52</v>
      </c>
      <c r="I39" s="3" t="n">
        <v>87.15100000000001</v>
      </c>
      <c r="K39" s="3" t="n">
        <v>87.15100000000001</v>
      </c>
      <c r="L39" s="3" t="n">
        <v>87.15000000000001</v>
      </c>
      <c r="M39" t="inlineStr">
        <is>
          <t>✓ Match</t>
        </is>
      </c>
    </row>
    <row r="40">
      <c r="A40" t="n">
        <v>23</v>
      </c>
      <c r="B40" t="inlineStr">
        <is>
          <t>Crawlspace</t>
        </is>
      </c>
      <c r="C40" s="2" t="inlineStr">
        <is>
          <t>Air mover (per 24 hour period) - EA 5,389.20</t>
        </is>
      </c>
      <c r="D40" t="inlineStr">
        <is>
          <t>EA</t>
        </is>
      </c>
      <c r="E40" t="n">
        <v>150</v>
      </c>
      <c r="F40" s="3" t="n">
        <v>29.94</v>
      </c>
      <c r="G40" s="3" t="n">
        <v>4491</v>
      </c>
      <c r="H40" s="3" t="n">
        <v>898.2</v>
      </c>
      <c r="I40" s="3" t="n">
        <v>5389.2</v>
      </c>
      <c r="K40" s="3" t="n">
        <v>5389.2</v>
      </c>
      <c r="L40" s="3" t="n">
        <v>5389.2</v>
      </c>
      <c r="M40" t="inlineStr">
        <is>
          <t>✓ Match</t>
        </is>
      </c>
    </row>
    <row r="41">
      <c r="A41" t="n">
        <v>24</v>
      </c>
      <c r="B41" t="inlineStr">
        <is>
          <t>First Floor</t>
        </is>
      </c>
      <c r="C41" s="2" t="inlineStr">
        <is>
          <t>Dehumidifier (per 24 hr period) - EA 2,242.26 13,453.59</t>
        </is>
      </c>
      <c r="D41" t="inlineStr">
        <is>
          <t>HR</t>
        </is>
      </c>
      <c r="E41" t="n">
        <v>89</v>
      </c>
      <c r="F41" s="3" t="n">
        <v>125.97</v>
      </c>
      <c r="G41" s="3" t="n">
        <v>11211.33</v>
      </c>
      <c r="H41" s="3" t="n">
        <v>2242.26</v>
      </c>
      <c r="I41" s="3" t="n">
        <v>13453.59</v>
      </c>
      <c r="K41" s="3" t="n">
        <v>13453.59</v>
      </c>
      <c r="L41" s="3" t="n">
        <v>13453.59</v>
      </c>
      <c r="M41" t="inlineStr">
        <is>
          <t>✓ Match</t>
        </is>
      </c>
    </row>
    <row r="42">
      <c r="A42" t="n">
        <v>25</v>
      </c>
      <c r="B42" t="inlineStr">
        <is>
          <t>First Floor</t>
        </is>
      </c>
      <c r="C42" s="2" t="inlineStr">
        <is>
          <t>Negative air fan/Air scrubber (24 hr period) - No monit.</t>
        </is>
      </c>
      <c r="D42" t="inlineStr">
        <is>
          <t>DA</t>
        </is>
      </c>
      <c r="E42" t="n">
        <v>50</v>
      </c>
      <c r="F42" s="3" t="n">
        <v>199</v>
      </c>
      <c r="G42" s="3" t="n">
        <v>9950</v>
      </c>
      <c r="H42" s="3" t="n">
        <v>1990</v>
      </c>
      <c r="I42" s="3" t="n">
        <v>11940</v>
      </c>
      <c r="K42" s="3" t="n">
        <v>11940</v>
      </c>
      <c r="L42" s="3" t="n">
        <v>11940</v>
      </c>
      <c r="M42" t="inlineStr">
        <is>
          <t>✓ Match</t>
        </is>
      </c>
    </row>
    <row r="43">
      <c r="A43" t="n">
        <v>26</v>
      </c>
      <c r="B43" t="inlineStr">
        <is>
          <t>First Floor</t>
        </is>
      </c>
      <c r="C43" s="2" t="inlineStr">
        <is>
          <t>Heat drying - thermal air mover - DA 1,485.08 8,910.44</t>
        </is>
      </c>
      <c r="D43" t="inlineStr">
        <is>
          <t>DA</t>
        </is>
      </c>
      <c r="E43" t="n">
        <v>36</v>
      </c>
      <c r="F43" s="3" t="n">
        <v>206.26</v>
      </c>
      <c r="G43" s="3" t="n">
        <v>7425.36</v>
      </c>
      <c r="H43" s="3" t="n">
        <v>1485.08</v>
      </c>
      <c r="I43" s="3" t="n">
        <v>8910.439999999999</v>
      </c>
      <c r="K43" s="3" t="n">
        <v>8910.439999999999</v>
      </c>
      <c r="L43" s="3" t="n">
        <v>8910.440000000001</v>
      </c>
      <c r="M43" t="inlineStr">
        <is>
          <t>✓ Match</t>
        </is>
      </c>
    </row>
    <row r="44">
      <c r="A44" t="n">
        <v>27</v>
      </c>
      <c r="B44" t="inlineStr">
        <is>
          <t>First Floor</t>
        </is>
      </c>
      <c r="C44" s="2" t="inlineStr">
        <is>
          <t>Add for HEPA filter (for negative air exhaust fan)</t>
        </is>
      </c>
      <c r="D44" t="inlineStr">
        <is>
          <t>EA</t>
        </is>
      </c>
      <c r="E44" t="n">
        <v>2</v>
      </c>
      <c r="F44" s="3" t="n">
        <v>205.46</v>
      </c>
      <c r="G44" s="3" t="n">
        <v>410.92</v>
      </c>
      <c r="H44" s="3" t="n">
        <v>82.18000000000001</v>
      </c>
      <c r="I44" s="3" t="n">
        <v>493.1</v>
      </c>
      <c r="K44" s="3" t="n">
        <v>493.1</v>
      </c>
      <c r="L44" s="3" t="n">
        <v>493.1</v>
      </c>
      <c r="M44" t="inlineStr">
        <is>
          <t>✓ Match</t>
        </is>
      </c>
    </row>
    <row r="45">
      <c r="A45" t="n">
        <v>28</v>
      </c>
      <c r="B45" t="inlineStr">
        <is>
          <t>Living Room</t>
        </is>
      </c>
      <c r="C45" s="2" t="inlineStr">
        <is>
          <t>Remove Baseboard heat cover long</t>
        </is>
      </c>
      <c r="D45" t="inlineStr">
        <is>
          <t>LF</t>
        </is>
      </c>
      <c r="E45" t="n">
        <v>11</v>
      </c>
      <c r="F45" s="3" t="n">
        <v>3.38</v>
      </c>
      <c r="G45" s="3" t="n">
        <v>37.18</v>
      </c>
      <c r="H45" s="3" t="n">
        <v>7.44</v>
      </c>
      <c r="I45" s="3" t="n">
        <v>44.62</v>
      </c>
      <c r="K45" s="3" t="n">
        <v>44.62</v>
      </c>
      <c r="L45" s="3" t="n">
        <v>44.62</v>
      </c>
      <c r="M45" t="inlineStr">
        <is>
          <t>✓ Match</t>
        </is>
      </c>
    </row>
    <row r="46">
      <c r="A46" t="n">
        <v>29</v>
      </c>
      <c r="B46" t="inlineStr">
        <is>
          <t>Living Room</t>
        </is>
      </c>
      <c r="C46" s="2" t="inlineStr">
        <is>
          <t>Content Manipulation charge - per HR hour</t>
        </is>
      </c>
      <c r="D46" t="inlineStr">
        <is>
          <t>HR</t>
        </is>
      </c>
      <c r="E46" t="n">
        <v>1.5</v>
      </c>
      <c r="F46" s="3" t="n">
        <v>41.38</v>
      </c>
      <c r="G46" s="3" t="n">
        <v>62.07000000000001</v>
      </c>
      <c r="H46" s="3" t="n">
        <v>12.42</v>
      </c>
      <c r="I46" s="3" t="n">
        <v>74.49000000000001</v>
      </c>
      <c r="K46" s="3" t="n">
        <v>74.49000000000001</v>
      </c>
      <c r="L46" s="3" t="n">
        <v>74.48999999999999</v>
      </c>
      <c r="M46" t="inlineStr">
        <is>
          <t>✓ Match</t>
        </is>
      </c>
    </row>
    <row r="47">
      <c r="A47" t="n">
        <v>30</v>
      </c>
      <c r="B47" t="inlineStr">
        <is>
          <t>Living Room</t>
        </is>
      </c>
      <c r="C47" s="2" t="inlineStr">
        <is>
          <t>Inventory, Packing, Boxing, and Moving charge - per hour</t>
        </is>
      </c>
      <c r="D47" t="inlineStr">
        <is>
          <t>HR</t>
        </is>
      </c>
      <c r="E47" t="n">
        <v>1.5</v>
      </c>
      <c r="F47" s="3" t="n">
        <v>67.62</v>
      </c>
      <c r="G47" s="3" t="n">
        <v>101.43</v>
      </c>
      <c r="H47" s="3" t="n">
        <v>20.28</v>
      </c>
      <c r="I47" s="3" t="n">
        <v>121.71</v>
      </c>
      <c r="K47" s="3" t="n">
        <v>121.71</v>
      </c>
      <c r="L47" s="3" t="n">
        <v>121.71</v>
      </c>
      <c r="M47" t="inlineStr">
        <is>
          <t>✓ Match</t>
        </is>
      </c>
    </row>
    <row r="48">
      <c r="A48" t="n">
        <v>31</v>
      </c>
      <c r="B48" t="inlineStr">
        <is>
          <t>Living Room</t>
        </is>
      </c>
      <c r="C48" s="2" t="inlineStr">
        <is>
          <t>Water extraction from carpeted floor - Heavy</t>
        </is>
      </c>
      <c r="D48" t="inlineStr">
        <is>
          <t>SF</t>
        </is>
      </c>
      <c r="E48" t="n">
        <v>287.31</v>
      </c>
      <c r="F48" s="3" t="n">
        <v>1.08</v>
      </c>
      <c r="G48" s="3" t="n">
        <v>310.2948</v>
      </c>
      <c r="H48" s="3" t="n">
        <v>62.06</v>
      </c>
      <c r="I48" s="3" t="n">
        <v>372.3548</v>
      </c>
      <c r="K48" s="3" t="n">
        <v>372.3548</v>
      </c>
      <c r="L48" s="3" t="n">
        <v>372.35</v>
      </c>
      <c r="M48" t="inlineStr">
        <is>
          <t>✓ Match</t>
        </is>
      </c>
    </row>
    <row r="49">
      <c r="A49" t="n">
        <v>32</v>
      </c>
      <c r="B49" t="inlineStr">
        <is>
          <t>Living Room</t>
        </is>
      </c>
      <c r="C49" s="2" t="inlineStr">
        <is>
          <t>Lift carpet for drying</t>
        </is>
      </c>
      <c r="D49" t="inlineStr">
        <is>
          <t>SF</t>
        </is>
      </c>
      <c r="E49" t="n">
        <v>287.31</v>
      </c>
      <c r="F49" s="3" t="n">
        <v>0.45</v>
      </c>
      <c r="G49" s="3" t="n">
        <v>129.2895</v>
      </c>
      <c r="H49" s="3" t="n">
        <v>25.86</v>
      </c>
      <c r="I49" s="3" t="n">
        <v>155.1495</v>
      </c>
      <c r="K49" s="3" t="n">
        <v>155.1495</v>
      </c>
      <c r="L49" s="3" t="n">
        <v>155.15</v>
      </c>
      <c r="M49" t="inlineStr">
        <is>
          <t>✓ Match</t>
        </is>
      </c>
    </row>
    <row r="50">
      <c r="A50" t="n">
        <v>33</v>
      </c>
      <c r="B50" t="inlineStr">
        <is>
          <t>Living Room</t>
        </is>
      </c>
      <c r="C50" s="2" t="inlineStr">
        <is>
          <t>Tear out wet non-salvageable</t>
        </is>
      </c>
      <c r="D50" t="inlineStr">
        <is>
          <t>SF</t>
        </is>
      </c>
      <c r="E50" t="n">
        <v>287.31</v>
      </c>
      <c r="F50" s="3" t="n">
        <v>0.72</v>
      </c>
      <c r="G50" s="3" t="n">
        <v>206.8632</v>
      </c>
      <c r="H50" s="3" t="n">
        <v>41.38</v>
      </c>
      <c r="I50" s="3" t="n">
        <v>248.2432</v>
      </c>
      <c r="K50" s="3" t="n">
        <v>248.2432</v>
      </c>
      <c r="L50" s="3" t="n">
        <v>248.24</v>
      </c>
      <c r="M50" t="inlineStr">
        <is>
          <t>✓ Match</t>
        </is>
      </c>
    </row>
    <row r="51">
      <c r="A51" t="n">
        <v>34</v>
      </c>
      <c r="B51" t="inlineStr">
        <is>
          <t>Living Room</t>
        </is>
      </c>
      <c r="C51" s="2" t="inlineStr">
        <is>
          <t>Tear out wet carpet pad and bag for disposal</t>
        </is>
      </c>
      <c r="D51" t="inlineStr">
        <is>
          <t>SF</t>
        </is>
      </c>
      <c r="E51" t="n">
        <v>287.31</v>
      </c>
      <c r="F51" s="3" t="n">
        <v>0.67</v>
      </c>
      <c r="G51" s="3" t="n">
        <v>192.4977</v>
      </c>
      <c r="H51" s="3" t="n">
        <v>38.5</v>
      </c>
      <c r="I51" s="3" t="n">
        <v>230.9977</v>
      </c>
      <c r="K51" s="3" t="n">
        <v>230.9977</v>
      </c>
      <c r="L51" s="3" t="n">
        <v>231</v>
      </c>
      <c r="M51" t="inlineStr">
        <is>
          <t>✓ Match</t>
        </is>
      </c>
    </row>
    <row r="52">
      <c r="A52" t="n">
        <v>35</v>
      </c>
      <c r="B52" t="inlineStr">
        <is>
          <t>Living Room</t>
        </is>
      </c>
      <c r="C52" s="2" t="inlineStr">
        <is>
          <t>Tear out baseboard and bag for disposal - up to Cat 3</t>
        </is>
      </c>
      <c r="D52" t="inlineStr">
        <is>
          <t>LF</t>
        </is>
      </c>
      <c r="E52" t="n">
        <v>47.92</v>
      </c>
      <c r="F52" s="3" t="n">
        <v>1.4</v>
      </c>
      <c r="G52" s="3" t="n">
        <v>67.08799999999999</v>
      </c>
      <c r="H52" s="3" t="n">
        <v>13.42</v>
      </c>
      <c r="I52" s="3" t="n">
        <v>80.508</v>
      </c>
      <c r="K52" s="3" t="n">
        <v>80.508</v>
      </c>
      <c r="L52" s="3" t="n">
        <v>80.51000000000001</v>
      </c>
      <c r="M52" t="inlineStr">
        <is>
          <t>✓ Match</t>
        </is>
      </c>
    </row>
    <row r="53">
      <c r="A53" t="n">
        <v>36</v>
      </c>
      <c r="B53" t="inlineStr">
        <is>
          <t>Living Room</t>
        </is>
      </c>
      <c r="C53" s="2" t="inlineStr">
        <is>
          <t>Tear out wet drywall, cleanup, bag, per LF - up to 2' tall</t>
        </is>
      </c>
      <c r="D53" t="inlineStr">
        <is>
          <t>LF</t>
        </is>
      </c>
      <c r="E53" t="n">
        <v>11</v>
      </c>
      <c r="F53" s="3" t="n">
        <v>4.11</v>
      </c>
      <c r="G53" s="3" t="n">
        <v>45.21</v>
      </c>
      <c r="H53" s="3" t="n">
        <v>9.039999999999999</v>
      </c>
      <c r="I53" s="3" t="n">
        <v>54.25</v>
      </c>
      <c r="K53" s="3" t="n">
        <v>54.25</v>
      </c>
      <c r="L53" s="3" t="n">
        <v>54.25</v>
      </c>
      <c r="M53" t="inlineStr">
        <is>
          <t>✓ Match</t>
        </is>
      </c>
    </row>
    <row r="54">
      <c r="A54" t="n">
        <v>37</v>
      </c>
      <c r="B54" t="inlineStr">
        <is>
          <t>Living Room</t>
        </is>
      </c>
      <c r="C54" s="2" t="inlineStr">
        <is>
          <t>Tear out and bag wet insulation</t>
        </is>
      </c>
      <c r="D54" t="inlineStr">
        <is>
          <t>SF</t>
        </is>
      </c>
      <c r="E54" t="n">
        <v>22</v>
      </c>
      <c r="F54" s="3" t="n">
        <v>0.91</v>
      </c>
      <c r="G54" s="3" t="n">
        <v>20.02</v>
      </c>
      <c r="H54" s="3" t="n">
        <v>4</v>
      </c>
      <c r="I54" s="3" t="n">
        <v>24.02</v>
      </c>
      <c r="K54" s="3" t="n">
        <v>24.02</v>
      </c>
      <c r="L54" s="3" t="n">
        <v>24.02</v>
      </c>
      <c r="M54" t="inlineStr">
        <is>
          <t>✓ Match</t>
        </is>
      </c>
    </row>
    <row r="55">
      <c r="A55" t="n">
        <v>38</v>
      </c>
      <c r="B55" t="inlineStr">
        <is>
          <t>Living Room</t>
        </is>
      </c>
      <c r="C55" s="2" t="inlineStr">
        <is>
          <t>Apply anti-microbial agent to SF</t>
        </is>
      </c>
      <c r="D55" t="inlineStr">
        <is>
          <t>SF</t>
        </is>
      </c>
      <c r="E55" t="n">
        <v>287.31</v>
      </c>
      <c r="F55" s="3" t="n">
        <v>0.26</v>
      </c>
      <c r="G55" s="3" t="n">
        <v>74.70060000000001</v>
      </c>
      <c r="H55" s="3" t="n">
        <v>14.94</v>
      </c>
      <c r="I55" s="3" t="n">
        <v>89.64060000000001</v>
      </c>
      <c r="K55" s="3" t="n">
        <v>89.64060000000001</v>
      </c>
      <c r="L55" s="3" t="n">
        <v>89.64</v>
      </c>
      <c r="M55" t="inlineStr">
        <is>
          <t>✓ Match</t>
        </is>
      </c>
    </row>
    <row r="56">
      <c r="A56" t="n">
        <v>39</v>
      </c>
      <c r="B56" t="inlineStr">
        <is>
          <t>Living Room</t>
        </is>
      </c>
      <c r="C56" s="2" t="inlineStr">
        <is>
          <t>Apply anti-microbial agent to SF</t>
        </is>
      </c>
      <c r="D56" t="inlineStr">
        <is>
          <t>SF</t>
        </is>
      </c>
      <c r="E56" t="n">
        <v>287.31</v>
      </c>
      <c r="F56" s="3" t="n">
        <v>0.26</v>
      </c>
      <c r="G56" s="3" t="n">
        <v>74.70060000000001</v>
      </c>
      <c r="H56" s="3" t="n">
        <v>14.94</v>
      </c>
      <c r="I56" s="3" t="n">
        <v>89.64060000000001</v>
      </c>
      <c r="K56" s="3" t="n">
        <v>89.64060000000001</v>
      </c>
      <c r="L56" s="3" t="n">
        <v>89.64</v>
      </c>
      <c r="M56" t="inlineStr">
        <is>
          <t>✓ Match</t>
        </is>
      </c>
    </row>
    <row r="57">
      <c r="A57" t="n">
        <v>40</v>
      </c>
      <c r="B57" t="inlineStr">
        <is>
          <t>Living Room</t>
        </is>
      </c>
      <c r="C57" s="2" t="inlineStr">
        <is>
          <t>Apply anti-microbial agent to SF</t>
        </is>
      </c>
      <c r="D57" t="inlineStr">
        <is>
          <t>SF</t>
        </is>
      </c>
      <c r="E57" t="n">
        <v>22</v>
      </c>
      <c r="F57" s="3" t="n">
        <v>0.26</v>
      </c>
      <c r="G57" s="3" t="n">
        <v>5.720000000000001</v>
      </c>
      <c r="H57" s="3" t="n">
        <v>1.14</v>
      </c>
      <c r="I57" s="3" t="n">
        <v>6.86</v>
      </c>
      <c r="K57" s="3" t="n">
        <v>6.86</v>
      </c>
      <c r="L57" s="3" t="n">
        <v>6.86</v>
      </c>
      <c r="M57" t="inlineStr">
        <is>
          <t>✓ Match</t>
        </is>
      </c>
    </row>
    <row r="58">
      <c r="A58" t="n">
        <v>41</v>
      </c>
      <c r="B58" t="inlineStr">
        <is>
          <t>Living Room</t>
        </is>
      </c>
      <c r="C58" s="2" t="inlineStr">
        <is>
          <t>HEPA Vacuuming - Detailed - SF (PER SF)</t>
        </is>
      </c>
      <c r="D58" t="inlineStr">
        <is>
          <t>SF</t>
        </is>
      </c>
      <c r="E58" t="n">
        <v>287.31</v>
      </c>
      <c r="F58" s="3" t="n">
        <v>1.08</v>
      </c>
      <c r="G58" s="3" t="n">
        <v>310.2948</v>
      </c>
      <c r="H58" s="3" t="n">
        <v>62.06</v>
      </c>
      <c r="I58" s="3" t="n">
        <v>372.3548</v>
      </c>
      <c r="K58" s="3" t="n">
        <v>372.3548</v>
      </c>
      <c r="L58" s="3" t="n">
        <v>372.35</v>
      </c>
      <c r="M58" t="inlineStr">
        <is>
          <t>✓ Match</t>
        </is>
      </c>
    </row>
    <row r="59">
      <c r="A59" t="n">
        <v>42</v>
      </c>
      <c r="B59" t="inlineStr">
        <is>
          <t>Living Room</t>
        </is>
      </c>
      <c r="C59" s="2" t="inlineStr">
        <is>
          <t>General clean - up HR</t>
        </is>
      </c>
      <c r="D59" t="inlineStr">
        <is>
          <t>HR</t>
        </is>
      </c>
      <c r="E59" t="n">
        <v>1</v>
      </c>
      <c r="F59" s="3" t="n">
        <v>67.63</v>
      </c>
      <c r="G59" s="3" t="n">
        <v>67.63</v>
      </c>
      <c r="H59" s="3" t="n">
        <v>13.52</v>
      </c>
      <c r="I59" s="3" t="n">
        <v>81.14999999999999</v>
      </c>
      <c r="K59" s="3" t="n">
        <v>81.14999999999999</v>
      </c>
      <c r="L59" s="3" t="n">
        <v>81.15000000000001</v>
      </c>
      <c r="M59" t="inlineStr">
        <is>
          <t>✓ Match</t>
        </is>
      </c>
    </row>
    <row r="60">
      <c r="A60" t="n">
        <v>43</v>
      </c>
      <c r="B60" t="inlineStr">
        <is>
          <t>Living Room</t>
        </is>
      </c>
      <c r="C60" s="2" t="inlineStr">
        <is>
          <t>Air mover (per 24 hour period) - EA 2,694.60</t>
        </is>
      </c>
      <c r="D60" t="inlineStr">
        <is>
          <t>EA</t>
        </is>
      </c>
      <c r="E60" t="n">
        <v>75</v>
      </c>
      <c r="F60" s="3" t="n">
        <v>29.94</v>
      </c>
      <c r="G60" s="3" t="n">
        <v>2245.5</v>
      </c>
      <c r="H60" s="3" t="n">
        <v>449.1</v>
      </c>
      <c r="I60" s="3" t="n">
        <v>2694.6</v>
      </c>
      <c r="K60" s="3" t="n">
        <v>2694.6</v>
      </c>
      <c r="L60" s="3" t="n">
        <v>2694.6</v>
      </c>
      <c r="M60" t="inlineStr">
        <is>
          <t>✓ Match</t>
        </is>
      </c>
    </row>
    <row r="61">
      <c r="A61" t="n">
        <v>44</v>
      </c>
      <c r="B61" t="inlineStr">
        <is>
          <t>Living Room</t>
        </is>
      </c>
      <c r="C61" s="2" t="inlineStr">
        <is>
          <t>Air mover axial fan-up to 1/2 (per EA</t>
        </is>
      </c>
      <c r="D61" t="inlineStr">
        <is>
          <t>EA</t>
        </is>
      </c>
      <c r="E61" t="n">
        <v>7</v>
      </c>
      <c r="F61" s="3" t="n">
        <v>32.22</v>
      </c>
      <c r="G61" s="3" t="n">
        <v>225.54</v>
      </c>
      <c r="H61" s="3" t="n">
        <v>45.1</v>
      </c>
      <c r="I61" s="3" t="n">
        <v>270.64</v>
      </c>
      <c r="K61" s="3" t="n">
        <v>270.64</v>
      </c>
      <c r="L61" s="3" t="n">
        <v>270.64</v>
      </c>
      <c r="M61" t="inlineStr">
        <is>
          <t>✓ Match</t>
        </is>
      </c>
    </row>
    <row r="62">
      <c r="A62" t="n">
        <v>45</v>
      </c>
      <c r="B62" t="inlineStr">
        <is>
          <t>Foyer/Entry</t>
        </is>
      </c>
      <c r="C62" s="2" t="inlineStr">
        <is>
          <t>Content Manipulation charge - per HR hour</t>
        </is>
      </c>
      <c r="D62" t="inlineStr">
        <is>
          <t>HR</t>
        </is>
      </c>
      <c r="E62" t="n">
        <v>0.75</v>
      </c>
      <c r="F62" s="3" t="n">
        <v>41.38</v>
      </c>
      <c r="G62" s="3" t="n">
        <v>31.035</v>
      </c>
      <c r="H62" s="3" t="n">
        <v>6.2</v>
      </c>
      <c r="I62" s="3" t="n">
        <v>37.23500000000001</v>
      </c>
      <c r="K62" s="3" t="n">
        <v>37.23500000000001</v>
      </c>
      <c r="L62" s="3" t="n">
        <v>37.24</v>
      </c>
      <c r="M62" t="inlineStr">
        <is>
          <t>✓ Match</t>
        </is>
      </c>
    </row>
    <row r="63">
      <c r="A63" t="n">
        <v>46</v>
      </c>
      <c r="B63" t="inlineStr">
        <is>
          <t>Foyer/Entry</t>
        </is>
      </c>
      <c r="C63" s="2" t="inlineStr">
        <is>
          <t>Inventory, Packing, Boxing, and Moving charge - per hour</t>
        </is>
      </c>
      <c r="D63" t="inlineStr">
        <is>
          <t>HR</t>
        </is>
      </c>
      <c r="E63" t="n">
        <v>0.75</v>
      </c>
      <c r="F63" s="3" t="n">
        <v>67.62</v>
      </c>
      <c r="G63" s="3" t="n">
        <v>50.715</v>
      </c>
      <c r="H63" s="3" t="n">
        <v>10.14</v>
      </c>
      <c r="I63" s="3" t="n">
        <v>60.855</v>
      </c>
      <c r="K63" s="3" t="n">
        <v>60.855</v>
      </c>
      <c r="L63" s="3" t="n">
        <v>60.86</v>
      </c>
      <c r="M63" t="inlineStr">
        <is>
          <t>✓ Match</t>
        </is>
      </c>
    </row>
    <row r="64">
      <c r="A64" t="n">
        <v>47</v>
      </c>
      <c r="B64" t="inlineStr">
        <is>
          <t>Foyer/Entry</t>
        </is>
      </c>
      <c r="C64" s="2" t="inlineStr">
        <is>
          <t>Water extraction from floor - SF</t>
        </is>
      </c>
      <c r="D64" t="inlineStr">
        <is>
          <t>SF</t>
        </is>
      </c>
      <c r="E64" t="n">
        <v>30</v>
      </c>
      <c r="F64" s="3" t="n">
        <v>1.08</v>
      </c>
      <c r="G64" s="3" t="n">
        <v>32.40000000000001</v>
      </c>
      <c r="H64" s="3" t="n">
        <v>6.48</v>
      </c>
      <c r="I64" s="3" t="n">
        <v>38.88000000000001</v>
      </c>
      <c r="K64" s="3" t="n">
        <v>38.88000000000001</v>
      </c>
      <c r="L64" s="3" t="n">
        <v>38.88</v>
      </c>
      <c r="M64" t="inlineStr">
        <is>
          <t>✓ Match</t>
        </is>
      </c>
    </row>
    <row r="65">
      <c r="A65" t="n">
        <v>48</v>
      </c>
      <c r="B65" t="inlineStr">
        <is>
          <t>Foyer/Entry</t>
        </is>
      </c>
      <c r="C65" s="2" t="inlineStr">
        <is>
          <t>Tear out baseboard and bag for disposal - up to Cat 3</t>
        </is>
      </c>
      <c r="D65" t="inlineStr">
        <is>
          <t>LF</t>
        </is>
      </c>
      <c r="E65" t="n">
        <v>8</v>
      </c>
      <c r="F65" s="3" t="n">
        <v>1.4</v>
      </c>
      <c r="G65" s="3" t="n">
        <v>11.2</v>
      </c>
      <c r="H65" s="3" t="n">
        <v>2.24</v>
      </c>
      <c r="I65" s="3" t="n">
        <v>13.44</v>
      </c>
      <c r="K65" s="3" t="n">
        <v>13.44</v>
      </c>
      <c r="L65" s="3" t="n">
        <v>13.44</v>
      </c>
      <c r="M65" t="inlineStr">
        <is>
          <t>✓ Match</t>
        </is>
      </c>
    </row>
    <row r="66">
      <c r="A66" t="n">
        <v>49</v>
      </c>
      <c r="B66" t="inlineStr">
        <is>
          <t>Foyer/Entry</t>
        </is>
      </c>
      <c r="C66" s="2" t="inlineStr">
        <is>
          <t>Tear out non-salv laminate flooring</t>
        </is>
      </c>
      <c r="D66" t="inlineStr">
        <is>
          <t>SF</t>
        </is>
      </c>
      <c r="E66" t="n">
        <v>30</v>
      </c>
      <c r="F66" s="3" t="n">
        <v>2.11</v>
      </c>
      <c r="G66" s="3" t="n">
        <v>63.3</v>
      </c>
      <c r="H66" s="3" t="n">
        <v>12.66</v>
      </c>
      <c r="I66" s="3" t="n">
        <v>75.95999999999999</v>
      </c>
      <c r="K66" s="3" t="n">
        <v>75.95999999999999</v>
      </c>
      <c r="L66" s="3" t="n">
        <v>75.95999999999999</v>
      </c>
      <c r="M66" t="inlineStr">
        <is>
          <t>✓ Match</t>
        </is>
      </c>
    </row>
    <row r="67">
      <c r="A67" t="n">
        <v>50</v>
      </c>
      <c r="B67" t="inlineStr">
        <is>
          <t>Foyer/Entry</t>
        </is>
      </c>
      <c r="C67" s="2" t="inlineStr">
        <is>
          <t>Apply anti-microbial agent to SF</t>
        </is>
      </c>
      <c r="D67" t="inlineStr">
        <is>
          <t>SF</t>
        </is>
      </c>
      <c r="E67" t="n">
        <v>30</v>
      </c>
      <c r="F67" s="3" t="n">
        <v>0.26</v>
      </c>
      <c r="G67" s="3" t="n">
        <v>7.800000000000001</v>
      </c>
      <c r="H67" s="3" t="n">
        <v>1.56</v>
      </c>
      <c r="I67" s="3" t="n">
        <v>9.360000000000001</v>
      </c>
      <c r="K67" s="3" t="n">
        <v>9.360000000000001</v>
      </c>
      <c r="L67" s="3" t="n">
        <v>9.359999999999999</v>
      </c>
      <c r="M67" t="inlineStr">
        <is>
          <t>✓ Match</t>
        </is>
      </c>
    </row>
    <row r="68">
      <c r="A68" t="n">
        <v>51</v>
      </c>
      <c r="B68" t="inlineStr">
        <is>
          <t>Foyer/Entry</t>
        </is>
      </c>
      <c r="C68" s="2" t="inlineStr">
        <is>
          <t>HEPA Vacuuming - Detailed - SF (PER SF)</t>
        </is>
      </c>
      <c r="D68" t="inlineStr">
        <is>
          <t>SF</t>
        </is>
      </c>
      <c r="E68" t="n">
        <v>32</v>
      </c>
      <c r="F68" s="3" t="n">
        <v>1.08</v>
      </c>
      <c r="G68" s="3" t="n">
        <v>34.56</v>
      </c>
      <c r="H68" s="3" t="n">
        <v>6.92</v>
      </c>
      <c r="I68" s="3" t="n">
        <v>41.48</v>
      </c>
      <c r="K68" s="3" t="n">
        <v>41.48</v>
      </c>
      <c r="L68" s="3" t="n">
        <v>41.48</v>
      </c>
      <c r="M68" t="inlineStr">
        <is>
          <t>✓ Match</t>
        </is>
      </c>
    </row>
    <row r="69">
      <c r="A69" t="n">
        <v>52</v>
      </c>
      <c r="B69" t="inlineStr">
        <is>
          <t>Foyer/Entry</t>
        </is>
      </c>
      <c r="C69" s="2" t="inlineStr">
        <is>
          <t>General clean - up HR</t>
        </is>
      </c>
      <c r="D69" t="inlineStr">
        <is>
          <t>HR</t>
        </is>
      </c>
      <c r="E69" t="n">
        <v>0.5</v>
      </c>
      <c r="F69" s="3" t="n">
        <v>67.63</v>
      </c>
      <c r="G69" s="3" t="n">
        <v>33.815</v>
      </c>
      <c r="H69" s="3" t="n">
        <v>6.76</v>
      </c>
      <c r="I69" s="3" t="n">
        <v>40.575</v>
      </c>
      <c r="K69" s="3" t="n">
        <v>40.575</v>
      </c>
      <c r="L69" s="3" t="n">
        <v>40.58</v>
      </c>
      <c r="M69" t="inlineStr">
        <is>
          <t>✓ Match</t>
        </is>
      </c>
    </row>
    <row r="70">
      <c r="A70" t="n">
        <v>53</v>
      </c>
      <c r="B70" t="inlineStr">
        <is>
          <t>Foyer/Entry</t>
        </is>
      </c>
      <c r="C70" s="2" t="inlineStr">
        <is>
          <t>Air mover (per 24 hour period) - EA</t>
        </is>
      </c>
      <c r="D70" t="inlineStr">
        <is>
          <t>EA</t>
        </is>
      </c>
      <c r="E70" t="n">
        <v>10</v>
      </c>
      <c r="F70" s="3" t="n">
        <v>29.94</v>
      </c>
      <c r="G70" s="3" t="n">
        <v>299.4</v>
      </c>
      <c r="H70" s="3" t="n">
        <v>59.88</v>
      </c>
      <c r="I70" s="3" t="n">
        <v>359.28</v>
      </c>
      <c r="K70" s="3" t="n">
        <v>359.28</v>
      </c>
      <c r="L70" s="3" t="n">
        <v>359.28</v>
      </c>
      <c r="M70" t="inlineStr">
        <is>
          <t>✓ Match</t>
        </is>
      </c>
    </row>
    <row r="71">
      <c r="A71" t="n">
        <v>54</v>
      </c>
      <c r="B71" t="inlineStr">
        <is>
          <t>Kitchen</t>
        </is>
      </c>
      <c r="C71" s="2" t="inlineStr">
        <is>
          <t>Containment</t>
        </is>
      </c>
      <c r="D71" t="inlineStr">
        <is>
          <t>SF</t>
        </is>
      </c>
      <c r="E71" t="n">
        <v>100</v>
      </c>
      <c r="F71" s="3" t="n">
        <v>1.09</v>
      </c>
      <c r="G71" s="3" t="n">
        <v>109</v>
      </c>
      <c r="H71" s="3" t="n">
        <v>21.8</v>
      </c>
      <c r="I71" s="3" t="n">
        <v>130.8</v>
      </c>
      <c r="K71" s="3" t="n">
        <v>130.8</v>
      </c>
      <c r="L71" s="3" t="n">
        <v>130.8</v>
      </c>
      <c r="M71" t="inlineStr">
        <is>
          <t>✓ Match</t>
        </is>
      </c>
    </row>
    <row r="72">
      <c r="A72" t="n">
        <v>55</v>
      </c>
      <c r="B72" t="inlineStr">
        <is>
          <t>Kitchen</t>
        </is>
      </c>
      <c r="C72" s="2" t="inlineStr">
        <is>
          <t>Containment Barrier - tension post (per day)</t>
        </is>
      </c>
      <c r="D72" t="inlineStr">
        <is>
          <t>DA</t>
        </is>
      </c>
      <c r="E72" t="n">
        <v>8</v>
      </c>
      <c r="F72" s="3" t="n">
        <v>3.63</v>
      </c>
      <c r="G72" s="3" t="n">
        <v>29.04</v>
      </c>
      <c r="H72" s="3" t="n">
        <v>5.8</v>
      </c>
      <c r="I72" s="3" t="n">
        <v>34.84</v>
      </c>
      <c r="K72" s="3" t="n">
        <v>34.84</v>
      </c>
      <c r="L72" s="3" t="n">
        <v>34.84</v>
      </c>
      <c r="M72" t="inlineStr">
        <is>
          <t>✓ Match</t>
        </is>
      </c>
    </row>
    <row r="73">
      <c r="A73" t="n">
        <v>56</v>
      </c>
      <c r="B73" t="inlineStr">
        <is>
          <t>Kitchen</t>
        </is>
      </c>
      <c r="C73" s="2" t="inlineStr">
        <is>
          <t>Peel &amp; seal zipper - heavy duty</t>
        </is>
      </c>
      <c r="D73" t="inlineStr">
        <is>
          <t>EA</t>
        </is>
      </c>
      <c r="E73" t="n">
        <v>1</v>
      </c>
      <c r="F73" s="3" t="n">
        <v>13.7</v>
      </c>
      <c r="G73" s="3" t="n">
        <v>13.7</v>
      </c>
      <c r="H73" s="3" t="n">
        <v>2.74</v>
      </c>
      <c r="I73" s="3" t="n">
        <v>16.44</v>
      </c>
      <c r="K73" s="3" t="n">
        <v>16.44</v>
      </c>
      <c r="L73" s="3" t="n">
        <v>16.44</v>
      </c>
      <c r="M73" t="inlineStr">
        <is>
          <t>✓ Match</t>
        </is>
      </c>
    </row>
    <row r="74">
      <c r="A74" t="n">
        <v>57</v>
      </c>
      <c r="B74" t="inlineStr">
        <is>
          <t>Kitchen</t>
        </is>
      </c>
      <c r="C74" s="2" t="inlineStr">
        <is>
          <t>Tear out cabinetry - lower (base) units</t>
        </is>
      </c>
      <c r="D74" t="inlineStr">
        <is>
          <t>LF</t>
        </is>
      </c>
      <c r="E74" t="n">
        <v>17</v>
      </c>
      <c r="F74" s="3" t="n">
        <v>17.12</v>
      </c>
      <c r="G74" s="3" t="n">
        <v>291.04</v>
      </c>
      <c r="H74" s="3" t="n">
        <v>58.2</v>
      </c>
      <c r="I74" s="3" t="n">
        <v>349.24</v>
      </c>
      <c r="K74" s="3" t="n">
        <v>349.24</v>
      </c>
      <c r="L74" s="3" t="n">
        <v>349.24</v>
      </c>
      <c r="M74" t="inlineStr">
        <is>
          <t>✓ Match</t>
        </is>
      </c>
    </row>
    <row r="75">
      <c r="A75" t="n">
        <v>58</v>
      </c>
      <c r="B75" t="inlineStr">
        <is>
          <t>Kitchen</t>
        </is>
      </c>
      <c r="C75" s="2" t="inlineStr">
        <is>
          <t>Countertop - flat laid plastic laminate - Detach</t>
        </is>
      </c>
      <c r="D75" t="inlineStr">
        <is>
          <t>LF</t>
        </is>
      </c>
      <c r="E75" t="n">
        <v>34</v>
      </c>
      <c r="F75" s="3" t="n">
        <v>7.96</v>
      </c>
      <c r="G75" s="3" t="n">
        <v>270.64</v>
      </c>
      <c r="H75" s="3" t="n">
        <v>54.12</v>
      </c>
      <c r="I75" s="3" t="n">
        <v>324.76</v>
      </c>
      <c r="K75" s="3" t="n">
        <v>324.76</v>
      </c>
      <c r="L75" s="3" t="n">
        <v>324.76</v>
      </c>
      <c r="M75" t="inlineStr">
        <is>
          <t>✓ Match</t>
        </is>
      </c>
    </row>
    <row r="76">
      <c r="A76" t="n">
        <v>59</v>
      </c>
      <c r="B76" t="inlineStr">
        <is>
          <t>Kitchen</t>
        </is>
      </c>
      <c r="C76" s="2" t="inlineStr">
        <is>
          <t>Range - gas - Remove</t>
        </is>
      </c>
      <c r="D76" t="inlineStr">
        <is>
          <t>EA</t>
        </is>
      </c>
      <c r="E76" t="n">
        <v>1</v>
      </c>
      <c r="F76" s="3" t="n">
        <v>149.6</v>
      </c>
      <c r="G76" s="3" t="n">
        <v>149.6</v>
      </c>
      <c r="H76" s="3" t="n">
        <v>29.92</v>
      </c>
      <c r="I76" s="3" t="n">
        <v>179.52</v>
      </c>
      <c r="K76" s="3" t="n">
        <v>179.52</v>
      </c>
      <c r="L76" s="3" t="n">
        <v>179.52</v>
      </c>
      <c r="M76" t="inlineStr">
        <is>
          <t>✓ Match</t>
        </is>
      </c>
    </row>
    <row r="77">
      <c r="A77" t="n">
        <v>60</v>
      </c>
      <c r="B77" t="inlineStr">
        <is>
          <t>Kitchen</t>
        </is>
      </c>
      <c r="C77" s="2" t="inlineStr">
        <is>
          <t>Sink - double basin - Detach</t>
        </is>
      </c>
      <c r="D77" t="inlineStr">
        <is>
          <t>EA</t>
        </is>
      </c>
      <c r="E77" t="n">
        <v>1</v>
      </c>
      <c r="F77" s="3" t="n">
        <v>26.4</v>
      </c>
      <c r="G77" s="3" t="n">
        <v>26.4</v>
      </c>
      <c r="H77" s="3" t="n">
        <v>5.28</v>
      </c>
      <c r="I77" s="3" t="n">
        <v>31.68</v>
      </c>
      <c r="K77" s="3" t="n">
        <v>31.68</v>
      </c>
      <c r="L77" s="3" t="n">
        <v>31.68</v>
      </c>
      <c r="M77" t="inlineStr">
        <is>
          <t>✓ Match</t>
        </is>
      </c>
    </row>
    <row r="78">
      <c r="A78" t="n">
        <v>61</v>
      </c>
      <c r="B78" t="inlineStr">
        <is>
          <t>Kitchen</t>
        </is>
      </c>
      <c r="C78" s="2" t="inlineStr">
        <is>
          <t>Content Manipulation charge - per HR hour</t>
        </is>
      </c>
      <c r="D78" t="inlineStr">
        <is>
          <t>HR</t>
        </is>
      </c>
      <c r="E78" t="n">
        <v>1</v>
      </c>
      <c r="F78" s="3" t="n">
        <v>41.38</v>
      </c>
      <c r="G78" s="3" t="n">
        <v>41.38</v>
      </c>
      <c r="H78" s="3" t="n">
        <v>8.279999999999999</v>
      </c>
      <c r="I78" s="3" t="n">
        <v>49.66</v>
      </c>
      <c r="K78" s="3" t="n">
        <v>49.66</v>
      </c>
      <c r="L78" s="3" t="n">
        <v>49.66</v>
      </c>
      <c r="M78" t="inlineStr">
        <is>
          <t>✓ Match</t>
        </is>
      </c>
    </row>
    <row r="79">
      <c r="A79" t="n">
        <v>62</v>
      </c>
      <c r="B79" t="inlineStr">
        <is>
          <t>Kitchen</t>
        </is>
      </c>
      <c r="C79" s="2" t="inlineStr">
        <is>
          <t>Inventory, Packing, Boxing, and Moving charge - per hour</t>
        </is>
      </c>
      <c r="D79" t="inlineStr">
        <is>
          <t>HR</t>
        </is>
      </c>
      <c r="E79" t="n">
        <v>1</v>
      </c>
      <c r="F79" s="3" t="n">
        <v>67.62</v>
      </c>
      <c r="G79" s="3" t="n">
        <v>67.62</v>
      </c>
      <c r="H79" s="3" t="n">
        <v>13.52</v>
      </c>
      <c r="I79" s="3" t="n">
        <v>81.14</v>
      </c>
      <c r="K79" s="3" t="n">
        <v>81.14</v>
      </c>
      <c r="L79" s="3" t="n">
        <v>81.14</v>
      </c>
      <c r="M79" t="inlineStr">
        <is>
          <t>✓ Match</t>
        </is>
      </c>
    </row>
    <row r="80">
      <c r="A80" t="n">
        <v>63</v>
      </c>
      <c r="B80" t="inlineStr">
        <is>
          <t>Kitchen</t>
        </is>
      </c>
      <c r="C80" s="2" t="inlineStr">
        <is>
          <t>Water extraction from floor - SF</t>
        </is>
      </c>
      <c r="D80" t="inlineStr">
        <is>
          <t>SF</t>
        </is>
      </c>
      <c r="E80" t="n">
        <v>43.78</v>
      </c>
      <c r="F80" s="3" t="n">
        <v>1.08</v>
      </c>
      <c r="G80" s="3" t="n">
        <v>47.2824</v>
      </c>
      <c r="H80" s="3" t="n">
        <v>9.460000000000001</v>
      </c>
      <c r="I80" s="3" t="n">
        <v>56.7424</v>
      </c>
      <c r="K80" s="3" t="n">
        <v>56.7424</v>
      </c>
      <c r="L80" s="3" t="n">
        <v>56.74</v>
      </c>
      <c r="M80" t="inlineStr">
        <is>
          <t>✓ Match</t>
        </is>
      </c>
    </row>
    <row r="81">
      <c r="A81" t="n">
        <v>64</v>
      </c>
      <c r="B81" t="inlineStr">
        <is>
          <t>Kitchen</t>
        </is>
      </c>
      <c r="C81" s="2" t="inlineStr">
        <is>
          <t>Tear out toe kick and bag for disposal</t>
        </is>
      </c>
      <c r="D81" t="inlineStr">
        <is>
          <t>LF</t>
        </is>
      </c>
      <c r="E81" t="n">
        <v>17</v>
      </c>
      <c r="F81" s="3" t="n">
        <v>2.6</v>
      </c>
      <c r="G81" s="3" t="n">
        <v>44.2</v>
      </c>
      <c r="H81" s="3" t="n">
        <v>8.84</v>
      </c>
      <c r="I81" s="3" t="n">
        <v>53.04000000000001</v>
      </c>
      <c r="K81" s="3" t="n">
        <v>53.04000000000001</v>
      </c>
      <c r="L81" s="3" t="n">
        <v>53.04</v>
      </c>
      <c r="M81" t="inlineStr">
        <is>
          <t>✓ Match</t>
        </is>
      </c>
    </row>
    <row r="82">
      <c r="A82" t="n">
        <v>65</v>
      </c>
      <c r="B82" t="inlineStr">
        <is>
          <t>Kitchen</t>
        </is>
      </c>
      <c r="C82" s="2" t="inlineStr">
        <is>
          <t>Tear out baseboard and bag for disposal - up to Cat 3</t>
        </is>
      </c>
      <c r="D82" t="inlineStr">
        <is>
          <t>LF</t>
        </is>
      </c>
      <c r="E82" t="n">
        <v>8</v>
      </c>
      <c r="F82" s="3" t="n">
        <v>1.4</v>
      </c>
      <c r="G82" s="3" t="n">
        <v>11.2</v>
      </c>
      <c r="H82" s="3" t="n">
        <v>2.24</v>
      </c>
      <c r="I82" s="3" t="n">
        <v>13.44</v>
      </c>
      <c r="K82" s="3" t="n">
        <v>13.44</v>
      </c>
      <c r="L82" s="3" t="n">
        <v>13.44</v>
      </c>
      <c r="M82" t="inlineStr">
        <is>
          <t>✓ Match</t>
        </is>
      </c>
    </row>
    <row r="83">
      <c r="A83" t="n">
        <v>66</v>
      </c>
      <c r="B83" t="inlineStr">
        <is>
          <t>Kitchen</t>
        </is>
      </c>
      <c r="C83" s="2" t="inlineStr">
        <is>
          <t>Tear out non-salvageable vinyl, cut</t>
        </is>
      </c>
      <c r="D83" t="inlineStr">
        <is>
          <t>SF</t>
        </is>
      </c>
      <c r="E83" t="n">
        <v>87.56999999999999</v>
      </c>
      <c r="F83" s="3" t="n">
        <v>1.63</v>
      </c>
      <c r="G83" s="3" t="n">
        <v>142.7391</v>
      </c>
      <c r="H83" s="3" t="n">
        <v>28.54</v>
      </c>
      <c r="I83" s="3" t="n">
        <v>171.2791</v>
      </c>
      <c r="K83" s="3" t="n">
        <v>171.2791</v>
      </c>
      <c r="L83" s="3" t="n">
        <v>171.28</v>
      </c>
      <c r="M83" t="inlineStr">
        <is>
          <t>✓ Match</t>
        </is>
      </c>
    </row>
    <row r="84">
      <c r="A84" t="n">
        <v>67</v>
      </c>
      <c r="B84" t="inlineStr">
        <is>
          <t>Kitchen</t>
        </is>
      </c>
      <c r="C84" s="2" t="inlineStr">
        <is>
          <t>Tear out non-salvageable vinyl tile, cut &amp; bag for disp.</t>
        </is>
      </c>
      <c r="D84" t="inlineStr">
        <is>
          <t>SF</t>
        </is>
      </c>
      <c r="E84" t="n">
        <v>87.56999999999999</v>
      </c>
      <c r="F84" s="3" t="n">
        <v>2</v>
      </c>
      <c r="G84" s="3" t="n">
        <v>175.14</v>
      </c>
      <c r="H84" s="3" t="n">
        <v>35.02</v>
      </c>
      <c r="I84" s="3" t="n">
        <v>210.16</v>
      </c>
      <c r="K84" s="3" t="n">
        <v>210.16</v>
      </c>
      <c r="L84" s="3" t="n">
        <v>210.16</v>
      </c>
      <c r="M84" t="inlineStr">
        <is>
          <t>✓ Match</t>
        </is>
      </c>
    </row>
    <row r="85">
      <c r="A85" t="n">
        <v>68</v>
      </c>
      <c r="B85" t="inlineStr">
        <is>
          <t>Kitchen</t>
        </is>
      </c>
      <c r="C85" s="2" t="inlineStr">
        <is>
          <t>Tear out non-salv underlayment &amp; bag for disposal</t>
        </is>
      </c>
      <c r="D85" t="inlineStr">
        <is>
          <t>SF</t>
        </is>
      </c>
      <c r="E85" t="n">
        <v>87.56999999999999</v>
      </c>
      <c r="F85" s="3" t="n">
        <v>1.82</v>
      </c>
      <c r="G85" s="3" t="n">
        <v>159.3774</v>
      </c>
      <c r="H85" s="3" t="n">
        <v>31.88</v>
      </c>
      <c r="I85" s="3" t="n">
        <v>191.2574</v>
      </c>
      <c r="K85" s="3" t="n">
        <v>191.2574</v>
      </c>
      <c r="L85" s="3" t="n">
        <v>191.26</v>
      </c>
      <c r="M85" t="inlineStr">
        <is>
          <t>✓ Match</t>
        </is>
      </c>
    </row>
    <row r="86">
      <c r="A86" t="n">
        <v>69</v>
      </c>
      <c r="B86" t="inlineStr">
        <is>
          <t>Kitchen</t>
        </is>
      </c>
      <c r="C86" s="2" t="inlineStr">
        <is>
          <t>Apply anti-microbial agent to SF</t>
        </is>
      </c>
      <c r="D86" t="inlineStr">
        <is>
          <t>SF</t>
        </is>
      </c>
      <c r="E86" t="n">
        <v>87.58</v>
      </c>
      <c r="F86" s="3" t="n">
        <v>0.26</v>
      </c>
      <c r="G86" s="3" t="n">
        <v>22.7708</v>
      </c>
      <c r="H86" s="3" t="n">
        <v>4.56</v>
      </c>
      <c r="I86" s="3" t="n">
        <v>27.3308</v>
      </c>
      <c r="K86" s="3" t="n">
        <v>27.3308</v>
      </c>
      <c r="L86" s="3" t="n">
        <v>27.33</v>
      </c>
      <c r="M86" t="inlineStr">
        <is>
          <t>✓ Match</t>
        </is>
      </c>
    </row>
    <row r="87">
      <c r="A87" t="n">
        <v>70</v>
      </c>
      <c r="B87" t="inlineStr">
        <is>
          <t>Kitchen</t>
        </is>
      </c>
      <c r="C87" s="2" t="inlineStr">
        <is>
          <t>HEPA Vacuuming - Detailed - SF (PER SF)</t>
        </is>
      </c>
      <c r="D87" t="inlineStr">
        <is>
          <t>SF</t>
        </is>
      </c>
      <c r="E87" t="n">
        <v>87.56999999999999</v>
      </c>
      <c r="F87" s="3" t="n">
        <v>1.08</v>
      </c>
      <c r="G87" s="3" t="n">
        <v>94.57559999999999</v>
      </c>
      <c r="H87" s="3" t="n">
        <v>18.92</v>
      </c>
      <c r="I87" s="3" t="n">
        <v>113.4956</v>
      </c>
      <c r="K87" s="3" t="n">
        <v>113.4956</v>
      </c>
      <c r="L87" s="3" t="n">
        <v>113.5</v>
      </c>
      <c r="M87" t="inlineStr">
        <is>
          <t>✓ Match</t>
        </is>
      </c>
    </row>
    <row r="88">
      <c r="A88" t="n">
        <v>71</v>
      </c>
      <c r="B88" t="inlineStr">
        <is>
          <t>Kitchen</t>
        </is>
      </c>
      <c r="C88" s="2" t="inlineStr">
        <is>
          <t>General clean - up HR</t>
        </is>
      </c>
      <c r="D88" t="inlineStr">
        <is>
          <t>HR</t>
        </is>
      </c>
      <c r="E88" t="n">
        <v>1.5</v>
      </c>
      <c r="F88" s="3" t="n">
        <v>67.63</v>
      </c>
      <c r="G88" s="3" t="n">
        <v>101.445</v>
      </c>
      <c r="H88" s="3" t="n">
        <v>20.3</v>
      </c>
      <c r="I88" s="3" t="n">
        <v>121.745</v>
      </c>
      <c r="K88" s="3" t="n">
        <v>121.745</v>
      </c>
      <c r="L88" s="3" t="n">
        <v>121.75</v>
      </c>
      <c r="M88" t="inlineStr">
        <is>
          <t>✓ Match</t>
        </is>
      </c>
    </row>
    <row r="89">
      <c r="A89" t="n">
        <v>72</v>
      </c>
      <c r="B89" t="inlineStr">
        <is>
          <t>Kitchen</t>
        </is>
      </c>
      <c r="C89" s="2" t="inlineStr">
        <is>
          <t>Air mover (per 24 hour period) - EA</t>
        </is>
      </c>
      <c r="D89" t="inlineStr">
        <is>
          <t>EA</t>
        </is>
      </c>
      <c r="E89" t="n">
        <v>25</v>
      </c>
      <c r="F89" s="3" t="n">
        <v>29.94</v>
      </c>
      <c r="G89" s="3" t="n">
        <v>748.5</v>
      </c>
      <c r="H89" s="3" t="n">
        <v>149.7</v>
      </c>
      <c r="I89" s="3" t="n">
        <v>898.2</v>
      </c>
      <c r="K89" s="3" t="n">
        <v>898.2</v>
      </c>
      <c r="L89" s="3" t="n">
        <v>898.2</v>
      </c>
      <c r="M89" t="inlineStr">
        <is>
          <t>✓ Match</t>
        </is>
      </c>
    </row>
    <row r="90">
      <c r="A90" t="n">
        <v>73</v>
      </c>
      <c r="B90" t="inlineStr">
        <is>
          <t>Kitchen</t>
        </is>
      </c>
      <c r="C90" s="2" t="inlineStr">
        <is>
          <t>Air mover axial fan-up to 1/2 (per EA</t>
        </is>
      </c>
      <c r="D90" t="inlineStr">
        <is>
          <t>EA</t>
        </is>
      </c>
      <c r="E90" t="n">
        <v>28</v>
      </c>
      <c r="F90" s="3" t="n">
        <v>32.22</v>
      </c>
      <c r="G90" s="3" t="n">
        <v>902.16</v>
      </c>
      <c r="H90" s="3" t="n">
        <v>180.44</v>
      </c>
      <c r="I90" s="3" t="n">
        <v>1082.6</v>
      </c>
      <c r="K90" s="3" t="n">
        <v>1082.6</v>
      </c>
      <c r="L90" s="3" t="n">
        <v>1082.6</v>
      </c>
      <c r="M90" t="inlineStr">
        <is>
          <t>✓ Match</t>
        </is>
      </c>
    </row>
    <row r="91">
      <c r="A91" t="n">
        <v>74</v>
      </c>
      <c r="B91" t="inlineStr">
        <is>
          <t>Dining Room</t>
        </is>
      </c>
      <c r="C91" s="2" t="inlineStr">
        <is>
          <t>Content Manipulation charge - per HR hour</t>
        </is>
      </c>
      <c r="D91" t="inlineStr">
        <is>
          <t>HR</t>
        </is>
      </c>
      <c r="E91" t="n">
        <v>1</v>
      </c>
      <c r="F91" s="3" t="n">
        <v>41.38</v>
      </c>
      <c r="G91" s="3" t="n">
        <v>41.38</v>
      </c>
      <c r="H91" s="3" t="n">
        <v>8.279999999999999</v>
      </c>
      <c r="I91" s="3" t="n">
        <v>49.66</v>
      </c>
      <c r="K91" s="3" t="n">
        <v>49.66</v>
      </c>
      <c r="L91" s="3" t="n">
        <v>49.66</v>
      </c>
      <c r="M91" t="inlineStr">
        <is>
          <t>✓ Match</t>
        </is>
      </c>
    </row>
    <row r="92">
      <c r="A92" t="n">
        <v>75</v>
      </c>
      <c r="B92" t="inlineStr">
        <is>
          <t>Dining Room</t>
        </is>
      </c>
      <c r="C92" s="2" t="inlineStr">
        <is>
          <t>Inventory, Packing, Boxing, and Moving charge - per hour</t>
        </is>
      </c>
      <c r="D92" t="inlineStr">
        <is>
          <t>HR</t>
        </is>
      </c>
      <c r="E92" t="n">
        <v>1</v>
      </c>
      <c r="F92" s="3" t="n">
        <v>67.62</v>
      </c>
      <c r="G92" s="3" t="n">
        <v>67.62</v>
      </c>
      <c r="H92" s="3" t="n">
        <v>13.52</v>
      </c>
      <c r="I92" s="3" t="n">
        <v>81.14</v>
      </c>
      <c r="K92" s="3" t="n">
        <v>81.14</v>
      </c>
      <c r="L92" s="3" t="n">
        <v>81.14</v>
      </c>
      <c r="M92" t="inlineStr">
        <is>
          <t>✓ Match</t>
        </is>
      </c>
    </row>
    <row r="93">
      <c r="A93" t="n">
        <v>76</v>
      </c>
      <c r="B93" t="inlineStr">
        <is>
          <t>Dining Room</t>
        </is>
      </c>
      <c r="C93" s="2" t="inlineStr">
        <is>
          <t>Water extraction from carpeted floor - Heavy</t>
        </is>
      </c>
      <c r="D93" t="inlineStr">
        <is>
          <t>SF</t>
        </is>
      </c>
      <c r="E93" t="n">
        <v>69.38</v>
      </c>
      <c r="F93" s="3" t="n">
        <v>1.08</v>
      </c>
      <c r="G93" s="3" t="n">
        <v>74.93040000000001</v>
      </c>
      <c r="H93" s="3" t="n">
        <v>14.98</v>
      </c>
      <c r="I93" s="3" t="n">
        <v>89.91040000000001</v>
      </c>
      <c r="K93" s="3" t="n">
        <v>89.91040000000001</v>
      </c>
      <c r="L93" s="3" t="n">
        <v>89.91</v>
      </c>
      <c r="M93" t="inlineStr">
        <is>
          <t>✓ Match</t>
        </is>
      </c>
    </row>
    <row r="94">
      <c r="A94" t="n">
        <v>77</v>
      </c>
      <c r="B94" t="inlineStr">
        <is>
          <t>Dining Room</t>
        </is>
      </c>
      <c r="C94" s="2" t="inlineStr">
        <is>
          <t>Tear out baseboard and bag for disposal - up to Cat 3</t>
        </is>
      </c>
      <c r="D94" t="inlineStr">
        <is>
          <t>LF</t>
        </is>
      </c>
      <c r="E94" t="n">
        <v>7.83</v>
      </c>
      <c r="F94" s="3" t="n">
        <v>1.4</v>
      </c>
      <c r="G94" s="3" t="n">
        <v>10.962</v>
      </c>
      <c r="H94" s="3" t="n">
        <v>2.2</v>
      </c>
      <c r="I94" s="3" t="n">
        <v>13.162</v>
      </c>
      <c r="K94" s="3" t="n">
        <v>13.162</v>
      </c>
      <c r="L94" s="3" t="n">
        <v>13.16</v>
      </c>
      <c r="M94" t="inlineStr">
        <is>
          <t>✓ Match</t>
        </is>
      </c>
    </row>
    <row r="95">
      <c r="A95" t="n">
        <v>78</v>
      </c>
      <c r="B95" t="inlineStr">
        <is>
          <t>Dining Room</t>
        </is>
      </c>
      <c r="C95" s="2" t="inlineStr">
        <is>
          <t>Lift carpet for drying</t>
        </is>
      </c>
      <c r="D95" t="inlineStr">
        <is>
          <t>SF</t>
        </is>
      </c>
      <c r="E95" t="n">
        <v>69.38</v>
      </c>
      <c r="F95" s="3" t="n">
        <v>0.45</v>
      </c>
      <c r="G95" s="3" t="n">
        <v>31.221</v>
      </c>
      <c r="H95" s="3" t="n">
        <v>6.24</v>
      </c>
      <c r="I95" s="3" t="n">
        <v>37.461</v>
      </c>
      <c r="K95" s="3" t="n">
        <v>37.461</v>
      </c>
      <c r="L95" s="3" t="n">
        <v>37.46</v>
      </c>
      <c r="M95" t="inlineStr">
        <is>
          <t>✓ Match</t>
        </is>
      </c>
    </row>
    <row r="96">
      <c r="A96" t="n">
        <v>79</v>
      </c>
      <c r="B96" t="inlineStr">
        <is>
          <t>Dining Room</t>
        </is>
      </c>
      <c r="C96" s="2" t="inlineStr">
        <is>
          <t>Tear out wet non-salvageable</t>
        </is>
      </c>
      <c r="D96" t="inlineStr">
        <is>
          <t>SF</t>
        </is>
      </c>
      <c r="E96" t="n">
        <v>69.38</v>
      </c>
      <c r="F96" s="3" t="n">
        <v>0.72</v>
      </c>
      <c r="G96" s="3" t="n">
        <v>49.95359999999999</v>
      </c>
      <c r="H96" s="3" t="n">
        <v>10</v>
      </c>
      <c r="I96" s="3" t="n">
        <v>59.95359999999999</v>
      </c>
      <c r="K96" s="3" t="n">
        <v>59.95359999999999</v>
      </c>
      <c r="L96" s="3" t="n">
        <v>59.95</v>
      </c>
      <c r="M96" t="inlineStr">
        <is>
          <t>✓ Match</t>
        </is>
      </c>
    </row>
    <row r="97">
      <c r="A97" t="n">
        <v>80</v>
      </c>
      <c r="B97" t="inlineStr">
        <is>
          <t>Dining Room</t>
        </is>
      </c>
      <c r="C97" s="2" t="inlineStr">
        <is>
          <t>Tear out wet carpet pad and bag for disposal</t>
        </is>
      </c>
      <c r="D97" t="inlineStr">
        <is>
          <t>SF</t>
        </is>
      </c>
      <c r="E97" t="n">
        <v>69.37</v>
      </c>
      <c r="F97" s="3" t="n">
        <v>0.67</v>
      </c>
      <c r="G97" s="3" t="n">
        <v>46.47790000000001</v>
      </c>
      <c r="H97" s="3" t="n">
        <v>9.300000000000001</v>
      </c>
      <c r="I97" s="3" t="n">
        <v>55.7779</v>
      </c>
      <c r="K97" s="3" t="n">
        <v>55.7779</v>
      </c>
      <c r="L97" s="3" t="n">
        <v>55.78</v>
      </c>
      <c r="M97" t="inlineStr">
        <is>
          <t>✓ Match</t>
        </is>
      </c>
    </row>
    <row r="98">
      <c r="A98" t="n">
        <v>81</v>
      </c>
      <c r="B98" t="inlineStr">
        <is>
          <t>Dining Room</t>
        </is>
      </c>
      <c r="C98" s="2" t="inlineStr">
        <is>
          <t>Apply anti-microbial agent to SF</t>
        </is>
      </c>
      <c r="D98" t="inlineStr">
        <is>
          <t>SF</t>
        </is>
      </c>
      <c r="E98" t="n">
        <v>69.38</v>
      </c>
      <c r="F98" s="3" t="n">
        <v>0.26</v>
      </c>
      <c r="G98" s="3" t="n">
        <v>18.0388</v>
      </c>
      <c r="H98" s="3" t="n">
        <v>3.6</v>
      </c>
      <c r="I98" s="3" t="n">
        <v>21.6388</v>
      </c>
      <c r="K98" s="3" t="n">
        <v>21.6388</v>
      </c>
      <c r="L98" s="3" t="n">
        <v>21.64</v>
      </c>
      <c r="M98" t="inlineStr">
        <is>
          <t>✓ Match</t>
        </is>
      </c>
    </row>
    <row r="99">
      <c r="A99" t="n">
        <v>82</v>
      </c>
      <c r="B99" t="inlineStr">
        <is>
          <t>Dining Room</t>
        </is>
      </c>
      <c r="C99" s="2" t="inlineStr">
        <is>
          <t>Apply anti-microbial agent to SF</t>
        </is>
      </c>
      <c r="D99" t="inlineStr">
        <is>
          <t>SF</t>
        </is>
      </c>
      <c r="E99" t="n">
        <v>69.38</v>
      </c>
      <c r="F99" s="3" t="n">
        <v>0.26</v>
      </c>
      <c r="G99" s="3" t="n">
        <v>18.0388</v>
      </c>
      <c r="H99" s="3" t="n">
        <v>3.6</v>
      </c>
      <c r="I99" s="3" t="n">
        <v>21.6388</v>
      </c>
      <c r="K99" s="3" t="n">
        <v>21.6388</v>
      </c>
      <c r="L99" s="3" t="n">
        <v>21.64</v>
      </c>
      <c r="M99" t="inlineStr">
        <is>
          <t>✓ Match</t>
        </is>
      </c>
    </row>
    <row r="100">
      <c r="A100" t="n">
        <v>83</v>
      </c>
      <c r="B100" t="inlineStr">
        <is>
          <t>Dining Room</t>
        </is>
      </c>
      <c r="C100" s="2" t="inlineStr">
        <is>
          <t>HEPA Vacuuming - Detailed - SF (PER SF)</t>
        </is>
      </c>
      <c r="D100" t="inlineStr">
        <is>
          <t>SF</t>
        </is>
      </c>
      <c r="E100" t="n">
        <v>69.38</v>
      </c>
      <c r="F100" s="3" t="n">
        <v>1.08</v>
      </c>
      <c r="G100" s="3" t="n">
        <v>74.93040000000001</v>
      </c>
      <c r="H100" s="3" t="n">
        <v>14.98</v>
      </c>
      <c r="I100" s="3" t="n">
        <v>89.91040000000001</v>
      </c>
      <c r="K100" s="3" t="n">
        <v>89.91040000000001</v>
      </c>
      <c r="L100" s="3" t="n">
        <v>89.91</v>
      </c>
      <c r="M100" t="inlineStr">
        <is>
          <t>✓ Match</t>
        </is>
      </c>
    </row>
    <row r="101">
      <c r="A101" t="n">
        <v>84</v>
      </c>
      <c r="B101" t="inlineStr">
        <is>
          <t>Dining Room</t>
        </is>
      </c>
      <c r="C101" s="2" t="inlineStr">
        <is>
          <t>General clean - up HR</t>
        </is>
      </c>
      <c r="D101" t="inlineStr">
        <is>
          <t>HR</t>
        </is>
      </c>
      <c r="E101" t="n">
        <v>0.5</v>
      </c>
      <c r="F101" s="3" t="n">
        <v>67.63</v>
      </c>
      <c r="G101" s="3" t="n">
        <v>33.815</v>
      </c>
      <c r="H101" s="3" t="n">
        <v>6.76</v>
      </c>
      <c r="I101" s="3" t="n">
        <v>40.575</v>
      </c>
      <c r="K101" s="3" t="n">
        <v>40.575</v>
      </c>
      <c r="L101" s="3" t="n">
        <v>40.58</v>
      </c>
      <c r="M101" t="inlineStr">
        <is>
          <t>✓ Match</t>
        </is>
      </c>
    </row>
    <row r="102">
      <c r="A102" t="n">
        <v>85</v>
      </c>
      <c r="B102" t="inlineStr">
        <is>
          <t>Dining Room</t>
        </is>
      </c>
      <c r="C102" s="2" t="inlineStr">
        <is>
          <t>Air mover (per 24 hour period) - EA</t>
        </is>
      </c>
      <c r="D102" t="inlineStr">
        <is>
          <t>EA</t>
        </is>
      </c>
      <c r="E102" t="n">
        <v>10</v>
      </c>
      <c r="F102" s="3" t="n">
        <v>29.94</v>
      </c>
      <c r="G102" s="3" t="n">
        <v>299.4</v>
      </c>
      <c r="H102" s="3" t="n">
        <v>59.88</v>
      </c>
      <c r="I102" s="3" t="n">
        <v>359.28</v>
      </c>
      <c r="K102" s="3" t="n">
        <v>359.28</v>
      </c>
      <c r="L102" s="3" t="n">
        <v>359.28</v>
      </c>
      <c r="M102" t="inlineStr">
        <is>
          <t>✓ Match</t>
        </is>
      </c>
    </row>
    <row r="103">
      <c r="A103" t="n">
        <v>86</v>
      </c>
      <c r="B103" t="inlineStr">
        <is>
          <t>Pantry</t>
        </is>
      </c>
      <c r="C103" s="2" t="inlineStr">
        <is>
          <t>Remove Closet shelf and rod package</t>
        </is>
      </c>
      <c r="D103" t="inlineStr">
        <is>
          <t>LF</t>
        </is>
      </c>
      <c r="E103" t="n">
        <v>15</v>
      </c>
      <c r="F103" s="3" t="n">
        <v>5.59</v>
      </c>
      <c r="G103" s="3" t="n">
        <v>83.84999999999999</v>
      </c>
      <c r="H103" s="3" t="n">
        <v>16.78</v>
      </c>
      <c r="I103" s="3" t="n">
        <v>100.63</v>
      </c>
      <c r="K103" s="3" t="n">
        <v>100.63</v>
      </c>
      <c r="L103" s="3" t="n">
        <v>100.63</v>
      </c>
      <c r="M103" t="inlineStr">
        <is>
          <t>✓ Match</t>
        </is>
      </c>
    </row>
    <row r="104">
      <c r="A104" t="n">
        <v>87</v>
      </c>
      <c r="B104" t="inlineStr">
        <is>
          <t>Pantry</t>
        </is>
      </c>
      <c r="C104" s="2" t="inlineStr">
        <is>
          <t>Content Manipulation charge - per HR hour</t>
        </is>
      </c>
      <c r="D104" t="inlineStr">
        <is>
          <t>HR</t>
        </is>
      </c>
      <c r="E104" t="n">
        <v>0.25</v>
      </c>
      <c r="F104" s="3" t="n">
        <v>41.38</v>
      </c>
      <c r="G104" s="3" t="n">
        <v>10.345</v>
      </c>
      <c r="H104" s="3" t="n">
        <v>2.08</v>
      </c>
      <c r="I104" s="3" t="n">
        <v>12.425</v>
      </c>
      <c r="K104" s="3" t="n">
        <v>12.425</v>
      </c>
      <c r="L104" s="3" t="n">
        <v>12.43</v>
      </c>
      <c r="M104" t="inlineStr">
        <is>
          <t>✓ Match</t>
        </is>
      </c>
    </row>
    <row r="105">
      <c r="A105" t="n">
        <v>88</v>
      </c>
      <c r="B105" t="inlineStr">
        <is>
          <t>Pantry</t>
        </is>
      </c>
      <c r="C105" s="2" t="inlineStr">
        <is>
          <t>Inventory, Packing, Boxing, and Moving charge - per hour</t>
        </is>
      </c>
      <c r="D105" t="inlineStr">
        <is>
          <t>HR</t>
        </is>
      </c>
      <c r="E105" t="n">
        <v>0.25</v>
      </c>
      <c r="F105" s="3" t="n">
        <v>67.62</v>
      </c>
      <c r="G105" s="3" t="n">
        <v>16.905</v>
      </c>
      <c r="H105" s="3" t="n">
        <v>3.38</v>
      </c>
      <c r="I105" s="3" t="n">
        <v>20.285</v>
      </c>
      <c r="K105" s="3" t="n">
        <v>20.285</v>
      </c>
      <c r="L105" s="3" t="n">
        <v>20.29</v>
      </c>
      <c r="M105" t="inlineStr">
        <is>
          <t>✓ Match</t>
        </is>
      </c>
    </row>
    <row r="106">
      <c r="A106" t="n">
        <v>89</v>
      </c>
      <c r="B106" t="inlineStr">
        <is>
          <t>Pantry</t>
        </is>
      </c>
      <c r="C106" s="2" t="inlineStr">
        <is>
          <t>Water extraction from floor - SF</t>
        </is>
      </c>
      <c r="D106" t="inlineStr">
        <is>
          <t>SF</t>
        </is>
      </c>
      <c r="E106" t="n">
        <v>10.83</v>
      </c>
      <c r="F106" s="3" t="n">
        <v>1.08</v>
      </c>
      <c r="G106" s="3" t="n">
        <v>11.6964</v>
      </c>
      <c r="H106" s="3" t="n">
        <v>2.34</v>
      </c>
      <c r="I106" s="3" t="n">
        <v>14.0364</v>
      </c>
      <c r="K106" s="3" t="n">
        <v>14.0364</v>
      </c>
      <c r="L106" s="3" t="n">
        <v>14.04</v>
      </c>
      <c r="M106" t="inlineStr">
        <is>
          <t>✓ Match</t>
        </is>
      </c>
    </row>
    <row r="107">
      <c r="A107" t="n">
        <v>90</v>
      </c>
      <c r="B107" t="inlineStr">
        <is>
          <t>Pantry</t>
        </is>
      </c>
      <c r="C107" s="2" t="inlineStr">
        <is>
          <t>Tear out baseboard and bag for disposal - up to Cat 3</t>
        </is>
      </c>
      <c r="D107" t="inlineStr">
        <is>
          <t>LF</t>
        </is>
      </c>
      <c r="E107" t="n">
        <v>11.83</v>
      </c>
      <c r="F107" s="3" t="n">
        <v>1.4</v>
      </c>
      <c r="G107" s="3" t="n">
        <v>16.562</v>
      </c>
      <c r="H107" s="3" t="n">
        <v>3.32</v>
      </c>
      <c r="I107" s="3" t="n">
        <v>19.882</v>
      </c>
      <c r="K107" s="3" t="n">
        <v>19.882</v>
      </c>
      <c r="L107" s="3" t="n">
        <v>19.88</v>
      </c>
      <c r="M107" t="inlineStr">
        <is>
          <t>✓ Match</t>
        </is>
      </c>
    </row>
    <row r="108">
      <c r="A108" t="n">
        <v>91</v>
      </c>
      <c r="B108" t="inlineStr">
        <is>
          <t>Pantry</t>
        </is>
      </c>
      <c r="C108" s="2" t="inlineStr">
        <is>
          <t>Tear out non-salvageable vinyl, cut</t>
        </is>
      </c>
      <c r="D108" t="inlineStr">
        <is>
          <t>SF</t>
        </is>
      </c>
      <c r="E108" t="n">
        <v>10.83</v>
      </c>
      <c r="F108" s="3" t="n">
        <v>1.63</v>
      </c>
      <c r="G108" s="3" t="n">
        <v>17.6529</v>
      </c>
      <c r="H108" s="3" t="n">
        <v>3.54</v>
      </c>
      <c r="I108" s="3" t="n">
        <v>21.1929</v>
      </c>
      <c r="K108" s="3" t="n">
        <v>21.1929</v>
      </c>
      <c r="L108" s="3" t="n">
        <v>21.19</v>
      </c>
      <c r="M108" t="inlineStr">
        <is>
          <t>✓ Match</t>
        </is>
      </c>
    </row>
    <row r="109">
      <c r="A109" t="n">
        <v>92</v>
      </c>
      <c r="B109" t="inlineStr">
        <is>
          <t>Pantry</t>
        </is>
      </c>
      <c r="C109" s="2" t="inlineStr">
        <is>
          <t>Tear out non-salv underlayment &amp; bag for disposal</t>
        </is>
      </c>
      <c r="D109" t="inlineStr">
        <is>
          <t>SF</t>
        </is>
      </c>
      <c r="E109" t="n">
        <v>10.83</v>
      </c>
      <c r="F109" s="3" t="n">
        <v>1.82</v>
      </c>
      <c r="G109" s="3" t="n">
        <v>19.7106</v>
      </c>
      <c r="H109" s="3" t="n">
        <v>3.94</v>
      </c>
      <c r="I109" s="3" t="n">
        <v>23.6506</v>
      </c>
      <c r="K109" s="3" t="n">
        <v>23.6506</v>
      </c>
      <c r="L109" s="3" t="n">
        <v>23.65</v>
      </c>
      <c r="M109" t="inlineStr">
        <is>
          <t>✓ Match</t>
        </is>
      </c>
    </row>
    <row r="110">
      <c r="A110" t="n">
        <v>93</v>
      </c>
      <c r="B110" t="inlineStr">
        <is>
          <t>Pantry</t>
        </is>
      </c>
      <c r="C110" s="2" t="inlineStr">
        <is>
          <t>Remove Carpet - metal transition strip</t>
        </is>
      </c>
      <c r="D110" t="inlineStr">
        <is>
          <t>LF</t>
        </is>
      </c>
      <c r="E110" t="n">
        <v>3</v>
      </c>
      <c r="F110" s="3" t="n">
        <v>1.13</v>
      </c>
      <c r="G110" s="3" t="n">
        <v>3.39</v>
      </c>
      <c r="H110" s="3" t="n">
        <v>0.68</v>
      </c>
      <c r="I110" s="3" t="n">
        <v>4.069999999999999</v>
      </c>
      <c r="K110" s="3" t="n">
        <v>4.069999999999999</v>
      </c>
      <c r="L110" s="3" t="n">
        <v>4.07</v>
      </c>
      <c r="M110" t="inlineStr">
        <is>
          <t>✓ Match</t>
        </is>
      </c>
    </row>
    <row r="111">
      <c r="A111" t="n">
        <v>94</v>
      </c>
      <c r="B111" t="inlineStr">
        <is>
          <t>Pantry</t>
        </is>
      </c>
      <c r="C111" s="2" t="inlineStr">
        <is>
          <t>Apply anti-microbial agent to SF</t>
        </is>
      </c>
      <c r="D111" t="inlineStr">
        <is>
          <t>SF</t>
        </is>
      </c>
      <c r="E111" t="n">
        <v>10.83</v>
      </c>
      <c r="F111" s="3" t="n">
        <v>0.26</v>
      </c>
      <c r="G111" s="3" t="n">
        <v>2.8158</v>
      </c>
      <c r="H111" s="3" t="n">
        <v>0.5600000000000001</v>
      </c>
      <c r="I111" s="3" t="n">
        <v>3.3758</v>
      </c>
      <c r="K111" s="3" t="n">
        <v>3.3758</v>
      </c>
      <c r="L111" s="3" t="n">
        <v>3.38</v>
      </c>
      <c r="M111" t="inlineStr">
        <is>
          <t>✓ Match</t>
        </is>
      </c>
    </row>
    <row r="112">
      <c r="A112" t="n">
        <v>95</v>
      </c>
      <c r="B112" t="inlineStr">
        <is>
          <t>Pantry</t>
        </is>
      </c>
      <c r="C112" s="2" t="inlineStr">
        <is>
          <t>HEPA Vacuuming - Detailed - SF (PER SF)</t>
        </is>
      </c>
      <c r="D112" t="inlineStr">
        <is>
          <t>SF</t>
        </is>
      </c>
      <c r="E112" t="n">
        <v>10.83</v>
      </c>
      <c r="F112" s="3" t="n">
        <v>1.08</v>
      </c>
      <c r="G112" s="3" t="n">
        <v>11.6964</v>
      </c>
      <c r="H112" s="3" t="n">
        <v>2.34</v>
      </c>
      <c r="I112" s="3" t="n">
        <v>14.0364</v>
      </c>
      <c r="K112" s="3" t="n">
        <v>14.0364</v>
      </c>
      <c r="L112" s="3" t="n">
        <v>14.04</v>
      </c>
      <c r="M112" t="inlineStr">
        <is>
          <t>✓ Match</t>
        </is>
      </c>
    </row>
    <row r="113">
      <c r="A113" t="n">
        <v>96</v>
      </c>
      <c r="B113" t="inlineStr">
        <is>
          <t>Pantry</t>
        </is>
      </c>
      <c r="C113" s="2" t="inlineStr">
        <is>
          <t>General clean - up HR</t>
        </is>
      </c>
      <c r="D113" t="inlineStr">
        <is>
          <t>HR</t>
        </is>
      </c>
      <c r="E113" t="n">
        <v>0.5</v>
      </c>
      <c r="F113" s="3" t="n">
        <v>67.63</v>
      </c>
      <c r="G113" s="3" t="n">
        <v>33.815</v>
      </c>
      <c r="H113" s="3" t="n">
        <v>6.76</v>
      </c>
      <c r="I113" s="3" t="n">
        <v>40.575</v>
      </c>
      <c r="K113" s="3" t="n">
        <v>40.575</v>
      </c>
      <c r="L113" s="3" t="n">
        <v>40.58</v>
      </c>
      <c r="M113" t="inlineStr">
        <is>
          <t>✓ Match</t>
        </is>
      </c>
    </row>
    <row r="114">
      <c r="A114" t="n">
        <v>97</v>
      </c>
      <c r="B114" t="inlineStr">
        <is>
          <t>Pantry</t>
        </is>
      </c>
      <c r="C114" s="2" t="inlineStr">
        <is>
          <t>Air mover (per 24 hour period) - EA</t>
        </is>
      </c>
      <c r="D114" t="inlineStr">
        <is>
          <t>EA</t>
        </is>
      </c>
      <c r="E114" t="n">
        <v>18</v>
      </c>
      <c r="F114" s="3" t="n">
        <v>29.94</v>
      </c>
      <c r="G114" s="3" t="n">
        <v>538.9200000000001</v>
      </c>
      <c r="H114" s="3" t="n">
        <v>107.78</v>
      </c>
      <c r="I114" s="3" t="n">
        <v>646.7</v>
      </c>
      <c r="K114" s="3" t="n">
        <v>646.7</v>
      </c>
      <c r="L114" s="3" t="n">
        <v>646.7</v>
      </c>
      <c r="M114" t="inlineStr">
        <is>
          <t>✓ Match</t>
        </is>
      </c>
    </row>
    <row r="115">
      <c r="A115" t="n">
        <v>98</v>
      </c>
      <c r="B115" t="inlineStr">
        <is>
          <t>Pantry</t>
        </is>
      </c>
      <c r="C115" s="2" t="inlineStr">
        <is>
          <t>Air mover axial fan-up to 1/2 (per EA</t>
        </is>
      </c>
      <c r="D115" t="inlineStr">
        <is>
          <t>EA</t>
        </is>
      </c>
      <c r="E115" t="n">
        <v>2</v>
      </c>
      <c r="F115" s="3" t="n">
        <v>32.22</v>
      </c>
      <c r="G115" s="3" t="n">
        <v>64.44</v>
      </c>
      <c r="H115" s="3" t="n">
        <v>12.88</v>
      </c>
      <c r="I115" s="3" t="n">
        <v>77.31999999999999</v>
      </c>
      <c r="K115" s="3" t="n">
        <v>77.31999999999999</v>
      </c>
      <c r="L115" s="3" t="n">
        <v>77.31999999999999</v>
      </c>
      <c r="M115" t="inlineStr">
        <is>
          <t>✓ Match</t>
        </is>
      </c>
    </row>
    <row r="116">
      <c r="A116" t="n">
        <v>99</v>
      </c>
      <c r="B116" t="inlineStr">
        <is>
          <t>Laundry Room</t>
        </is>
      </c>
      <c r="C116" s="2" t="inlineStr">
        <is>
          <t>Hallway Hallway 99. Remove Washer/Washing Machine</t>
        </is>
      </c>
      <c r="D116" t="inlineStr">
        <is>
          <t>EA</t>
        </is>
      </c>
      <c r="E116" t="n">
        <v>1</v>
      </c>
      <c r="F116" s="3" t="n">
        <v>38.63</v>
      </c>
      <c r="G116" s="3" t="n">
        <v>38.63</v>
      </c>
      <c r="H116" s="3" t="n">
        <v>7.72</v>
      </c>
      <c r="I116" s="3" t="n">
        <v>46.35</v>
      </c>
      <c r="K116" s="3" t="n">
        <v>46.35</v>
      </c>
      <c r="L116" s="3" t="n">
        <v>46.35</v>
      </c>
      <c r="M116" t="inlineStr">
        <is>
          <t>✓ Match</t>
        </is>
      </c>
    </row>
    <row r="117">
      <c r="A117" t="n">
        <v>100</v>
      </c>
      <c r="B117" t="inlineStr">
        <is>
          <t>Laundry Room</t>
        </is>
      </c>
      <c r="C117" s="2" t="inlineStr">
        <is>
          <t>Remove Dryer - Electric - Living Living EA Room Room</t>
        </is>
      </c>
      <c r="D117" t="inlineStr">
        <is>
          <t>EA</t>
        </is>
      </c>
      <c r="E117" t="n">
        <v>1</v>
      </c>
      <c r="F117" s="3" t="n">
        <v>42.91</v>
      </c>
      <c r="G117" s="3" t="n">
        <v>42.91</v>
      </c>
      <c r="H117" s="3" t="n">
        <v>8.58</v>
      </c>
      <c r="I117" s="3" t="n">
        <v>51.48999999999999</v>
      </c>
      <c r="K117" s="3" t="n">
        <v>51.48999999999999</v>
      </c>
      <c r="L117" s="3" t="n">
        <v>51.49</v>
      </c>
      <c r="M117" t="inlineStr">
        <is>
          <t>✓ Match</t>
        </is>
      </c>
    </row>
    <row r="118">
      <c r="A118" t="n">
        <v>101</v>
      </c>
      <c r="B118" t="inlineStr">
        <is>
          <t>Laundry Room</t>
        </is>
      </c>
      <c r="C118" s="2" t="inlineStr">
        <is>
          <t>Content Manipulation charge - HR per hour</t>
        </is>
      </c>
      <c r="D118" t="inlineStr">
        <is>
          <t>HR</t>
        </is>
      </c>
      <c r="E118" t="n">
        <v>0.75</v>
      </c>
      <c r="F118" s="3" t="n">
        <v>41.38</v>
      </c>
      <c r="G118" s="3" t="n">
        <v>31.035</v>
      </c>
      <c r="H118" s="3" t="n">
        <v>6.2</v>
      </c>
      <c r="I118" s="3" t="n">
        <v>37.23500000000001</v>
      </c>
      <c r="K118" s="3" t="n">
        <v>37.23500000000001</v>
      </c>
      <c r="L118" s="3" t="n">
        <v>37.24</v>
      </c>
      <c r="M118" t="inlineStr">
        <is>
          <t>✓ Match</t>
        </is>
      </c>
    </row>
    <row r="119">
      <c r="A119" t="n">
        <v>102</v>
      </c>
      <c r="B119" t="inlineStr">
        <is>
          <t>Laundry Room</t>
        </is>
      </c>
      <c r="C119" s="2" t="inlineStr">
        <is>
          <t>Inventory, Packing, Boxing, and Moving charge - per hour</t>
        </is>
      </c>
      <c r="D119" t="inlineStr">
        <is>
          <t>HR</t>
        </is>
      </c>
      <c r="E119" t="n">
        <v>0.75</v>
      </c>
      <c r="F119" s="3" t="n">
        <v>67.62</v>
      </c>
      <c r="G119" s="3" t="n">
        <v>50.715</v>
      </c>
      <c r="H119" s="3" t="n">
        <v>10.14</v>
      </c>
      <c r="I119" s="3" t="n">
        <v>60.855</v>
      </c>
      <c r="K119" s="3" t="n">
        <v>60.855</v>
      </c>
      <c r="L119" s="3" t="n">
        <v>60.86</v>
      </c>
      <c r="M119" t="inlineStr">
        <is>
          <t>✓ Match</t>
        </is>
      </c>
    </row>
    <row r="120">
      <c r="A120" t="n">
        <v>103</v>
      </c>
      <c r="B120" t="inlineStr">
        <is>
          <t>Laundry Room</t>
        </is>
      </c>
      <c r="C120" s="2" t="inlineStr">
        <is>
          <t>Water extraction from floor - SF</t>
        </is>
      </c>
      <c r="D120" t="inlineStr">
        <is>
          <t>SF</t>
        </is>
      </c>
      <c r="E120" t="n">
        <v>25.5</v>
      </c>
      <c r="F120" s="3" t="n">
        <v>1.08</v>
      </c>
      <c r="G120" s="3" t="n">
        <v>27.54</v>
      </c>
      <c r="H120" s="3" t="n">
        <v>5.5</v>
      </c>
      <c r="I120" s="3" t="n">
        <v>33.04000000000001</v>
      </c>
      <c r="K120" s="3" t="n">
        <v>33.04000000000001</v>
      </c>
      <c r="L120" s="3" t="n">
        <v>33.04</v>
      </c>
      <c r="M120" t="inlineStr">
        <is>
          <t>✓ Match</t>
        </is>
      </c>
    </row>
    <row r="121">
      <c r="A121" t="n">
        <v>104</v>
      </c>
      <c r="B121" t="inlineStr">
        <is>
          <t>Laundry Room</t>
        </is>
      </c>
      <c r="C121" s="2" t="inlineStr">
        <is>
          <t>Tear out non-salvageable vinyl</t>
        </is>
      </c>
      <c r="D121" t="inlineStr">
        <is>
          <t>SF</t>
        </is>
      </c>
      <c r="E121" t="n">
        <v>25.5</v>
      </c>
      <c r="F121" s="3" t="n">
        <v>2</v>
      </c>
      <c r="G121" s="3" t="n">
        <v>51</v>
      </c>
      <c r="H121" s="3" t="n">
        <v>10.2</v>
      </c>
      <c r="I121" s="3" t="n">
        <v>61.2</v>
      </c>
      <c r="K121" s="3" t="n">
        <v>61.2</v>
      </c>
      <c r="L121" s="3" t="n">
        <v>61.2</v>
      </c>
      <c r="M121" t="inlineStr">
        <is>
          <t>✓ Match</t>
        </is>
      </c>
    </row>
    <row r="122">
      <c r="A122" t="n">
        <v>105</v>
      </c>
      <c r="B122" t="inlineStr">
        <is>
          <t>Laundry Room</t>
        </is>
      </c>
      <c r="C122" s="2" t="inlineStr">
        <is>
          <t>Tear out non-salv underlayment</t>
        </is>
      </c>
      <c r="D122" t="inlineStr">
        <is>
          <t>SF</t>
        </is>
      </c>
      <c r="E122" t="n">
        <v>25.5</v>
      </c>
      <c r="F122" s="3" t="n">
        <v>1.82</v>
      </c>
      <c r="G122" s="3" t="n">
        <v>46.41</v>
      </c>
      <c r="H122" s="3" t="n">
        <v>9.279999999999999</v>
      </c>
      <c r="I122" s="3" t="n">
        <v>55.69</v>
      </c>
      <c r="K122" s="3" t="n">
        <v>55.69</v>
      </c>
      <c r="L122" s="3" t="n">
        <v>55.69</v>
      </c>
      <c r="M122" t="inlineStr">
        <is>
          <t>✓ Match</t>
        </is>
      </c>
    </row>
    <row r="123">
      <c r="A123" t="n">
        <v>106</v>
      </c>
      <c r="B123" t="inlineStr">
        <is>
          <t>Laundry Room</t>
        </is>
      </c>
      <c r="C123" s="2" t="inlineStr">
        <is>
          <t>Tear out baseboard and bag for disposal - up to Cat 3</t>
        </is>
      </c>
      <c r="D123" t="inlineStr">
        <is>
          <t>LF</t>
        </is>
      </c>
      <c r="E123" t="n">
        <v>17.83</v>
      </c>
      <c r="F123" s="3" t="n">
        <v>1.4</v>
      </c>
      <c r="G123" s="3" t="n">
        <v>24.962</v>
      </c>
      <c r="H123" s="3" t="n">
        <v>5</v>
      </c>
      <c r="I123" s="3" t="n">
        <v>29.962</v>
      </c>
      <c r="K123" s="3" t="n">
        <v>29.962</v>
      </c>
      <c r="L123" s="3" t="n">
        <v>29.96</v>
      </c>
      <c r="M123" t="inlineStr">
        <is>
          <t>✓ Match</t>
        </is>
      </c>
    </row>
    <row r="124">
      <c r="A124" t="n">
        <v>107</v>
      </c>
      <c r="B124" t="inlineStr">
        <is>
          <t>Laundry Room</t>
        </is>
      </c>
      <c r="C124" s="2" t="inlineStr">
        <is>
          <t>Apply anti-microbial agent to SF</t>
        </is>
      </c>
      <c r="D124" t="inlineStr">
        <is>
          <t>SF</t>
        </is>
      </c>
      <c r="E124" t="n">
        <v>25.5</v>
      </c>
      <c r="F124" s="3" t="n">
        <v>0.26</v>
      </c>
      <c r="G124" s="3" t="n">
        <v>6.63</v>
      </c>
      <c r="H124" s="3" t="n">
        <v>1.32</v>
      </c>
      <c r="I124" s="3" t="n">
        <v>7.95</v>
      </c>
      <c r="K124" s="3" t="n">
        <v>7.95</v>
      </c>
      <c r="L124" s="3" t="n">
        <v>7.95</v>
      </c>
      <c r="M124" t="inlineStr">
        <is>
          <t>✓ Match</t>
        </is>
      </c>
    </row>
    <row r="125">
      <c r="A125" t="n">
        <v>108</v>
      </c>
      <c r="B125" t="inlineStr">
        <is>
          <t>Laundry Room</t>
        </is>
      </c>
      <c r="C125" s="2" t="inlineStr">
        <is>
          <t>HEPA Vacuuming - Detailed - SF (PER SF)</t>
        </is>
      </c>
      <c r="D125" t="inlineStr">
        <is>
          <t>SF</t>
        </is>
      </c>
      <c r="E125" t="n">
        <v>25.5</v>
      </c>
      <c r="F125" s="3" t="n">
        <v>1.08</v>
      </c>
      <c r="G125" s="3" t="n">
        <v>27.54</v>
      </c>
      <c r="H125" s="3" t="n">
        <v>5.5</v>
      </c>
      <c r="I125" s="3" t="n">
        <v>33.04000000000001</v>
      </c>
      <c r="K125" s="3" t="n">
        <v>33.04000000000001</v>
      </c>
      <c r="L125" s="3" t="n">
        <v>33.04</v>
      </c>
      <c r="M125" t="inlineStr">
        <is>
          <t>✓ Match</t>
        </is>
      </c>
    </row>
    <row r="126">
      <c r="A126" t="n">
        <v>109</v>
      </c>
      <c r="B126" t="inlineStr">
        <is>
          <t>Laundry Room</t>
        </is>
      </c>
      <c r="C126" s="2" t="inlineStr">
        <is>
          <t>General clean - up HR</t>
        </is>
      </c>
      <c r="D126" t="inlineStr">
        <is>
          <t>HR</t>
        </is>
      </c>
      <c r="E126" t="n">
        <v>0.5</v>
      </c>
      <c r="F126" s="3" t="n">
        <v>67.63</v>
      </c>
      <c r="G126" s="3" t="n">
        <v>33.815</v>
      </c>
      <c r="H126" s="3" t="n">
        <v>6.76</v>
      </c>
      <c r="I126" s="3" t="n">
        <v>40.575</v>
      </c>
      <c r="K126" s="3" t="n">
        <v>40.575</v>
      </c>
      <c r="L126" s="3" t="n">
        <v>40.58</v>
      </c>
      <c r="M126" t="inlineStr">
        <is>
          <t>✓ Match</t>
        </is>
      </c>
    </row>
    <row r="127">
      <c r="A127" t="n">
        <v>110</v>
      </c>
      <c r="B127" t="inlineStr">
        <is>
          <t>Laundry Room</t>
        </is>
      </c>
      <c r="C127" s="2" t="inlineStr">
        <is>
          <t>Air mover (per 24 hour period) - EA</t>
        </is>
      </c>
      <c r="D127" t="inlineStr">
        <is>
          <t>EA</t>
        </is>
      </c>
      <c r="E127" t="n">
        <v>9</v>
      </c>
      <c r="F127" s="3" t="n">
        <v>29.94</v>
      </c>
      <c r="G127" s="3" t="n">
        <v>269.46</v>
      </c>
      <c r="H127" s="3" t="n">
        <v>53.9</v>
      </c>
      <c r="I127" s="3" t="n">
        <v>323.36</v>
      </c>
      <c r="K127" s="3" t="n">
        <v>323.36</v>
      </c>
      <c r="L127" s="3" t="n">
        <v>323.36</v>
      </c>
      <c r="M127" t="inlineStr">
        <is>
          <t>✓ Match</t>
        </is>
      </c>
    </row>
    <row r="128">
      <c r="A128" t="n">
        <v>111</v>
      </c>
      <c r="B128" t="inlineStr">
        <is>
          <t>Hallway</t>
        </is>
      </c>
      <c r="C128" s="2" t="inlineStr">
        <is>
          <t>Water extraction from carpeted floor - Heavy</t>
        </is>
      </c>
      <c r="D128" t="inlineStr">
        <is>
          <t>SF</t>
        </is>
      </c>
      <c r="E128" t="n">
        <v>40.5</v>
      </c>
      <c r="F128" s="3" t="n">
        <v>1.08</v>
      </c>
      <c r="G128" s="3" t="n">
        <v>43.74</v>
      </c>
      <c r="H128" s="3" t="n">
        <v>8.74</v>
      </c>
      <c r="I128" s="3" t="n">
        <v>52.48</v>
      </c>
      <c r="K128" s="3" t="n">
        <v>52.48</v>
      </c>
      <c r="L128" s="3" t="n">
        <v>52.48</v>
      </c>
      <c r="M128" t="inlineStr">
        <is>
          <t>✓ Match</t>
        </is>
      </c>
    </row>
    <row r="129">
      <c r="A129" t="n">
        <v>112</v>
      </c>
      <c r="B129" t="inlineStr">
        <is>
          <t>Hallway</t>
        </is>
      </c>
      <c r="C129" s="2" t="inlineStr">
        <is>
          <t>Tear out baseboard and bag for disposal - up to Cat 3</t>
        </is>
      </c>
      <c r="D129" t="inlineStr">
        <is>
          <t>LF</t>
        </is>
      </c>
      <c r="E129" t="n">
        <v>18.58</v>
      </c>
      <c r="F129" s="3" t="n">
        <v>1.4</v>
      </c>
      <c r="G129" s="3" t="n">
        <v>26.012</v>
      </c>
      <c r="H129" s="3" t="n">
        <v>5.2</v>
      </c>
      <c r="I129" s="3" t="n">
        <v>31.212</v>
      </c>
      <c r="K129" s="3" t="n">
        <v>31.212</v>
      </c>
      <c r="L129" s="3" t="n">
        <v>31.21</v>
      </c>
      <c r="M129" t="inlineStr">
        <is>
          <t>✓ Match</t>
        </is>
      </c>
    </row>
    <row r="130">
      <c r="A130" t="n">
        <v>113</v>
      </c>
      <c r="B130" t="inlineStr">
        <is>
          <t>Hallway</t>
        </is>
      </c>
      <c r="C130" s="2" t="inlineStr">
        <is>
          <t>Lift carpet for drying</t>
        </is>
      </c>
      <c r="D130" t="inlineStr">
        <is>
          <t>SF</t>
        </is>
      </c>
      <c r="E130" t="n">
        <v>40.51</v>
      </c>
      <c r="F130" s="3" t="n">
        <v>0.45</v>
      </c>
      <c r="G130" s="3" t="n">
        <v>18.2295</v>
      </c>
      <c r="H130" s="3" t="n">
        <v>3.64</v>
      </c>
      <c r="I130" s="3" t="n">
        <v>21.8695</v>
      </c>
      <c r="K130" s="3" t="n">
        <v>21.8695</v>
      </c>
      <c r="L130" s="3" t="n">
        <v>21.87</v>
      </c>
      <c r="M130" t="inlineStr">
        <is>
          <t>✓ Match</t>
        </is>
      </c>
    </row>
    <row r="131">
      <c r="A131" t="n">
        <v>114</v>
      </c>
      <c r="B131" t="inlineStr">
        <is>
          <t>Hallway</t>
        </is>
      </c>
      <c r="C131" s="2" t="inlineStr">
        <is>
          <t>Tear out wet non-salvageable</t>
        </is>
      </c>
      <c r="D131" t="inlineStr">
        <is>
          <t>SF</t>
        </is>
      </c>
      <c r="E131" t="n">
        <v>40.5</v>
      </c>
      <c r="F131" s="3" t="n">
        <v>0.72</v>
      </c>
      <c r="G131" s="3" t="n">
        <v>29.16</v>
      </c>
      <c r="H131" s="3" t="n">
        <v>5.84</v>
      </c>
      <c r="I131" s="3" t="n">
        <v>35</v>
      </c>
      <c r="K131" s="3" t="n">
        <v>35</v>
      </c>
      <c r="L131" s="3" t="n">
        <v>35</v>
      </c>
      <c r="M131" t="inlineStr">
        <is>
          <t>✓ Match</t>
        </is>
      </c>
    </row>
    <row r="132">
      <c r="A132" t="n">
        <v>115</v>
      </c>
      <c r="B132" t="inlineStr">
        <is>
          <t>Hallway</t>
        </is>
      </c>
      <c r="C132" s="2" t="inlineStr">
        <is>
          <t>Tear out wet carpet pad and bag for disposal</t>
        </is>
      </c>
      <c r="D132" t="inlineStr">
        <is>
          <t>SF</t>
        </is>
      </c>
      <c r="E132" t="n">
        <v>40.51</v>
      </c>
      <c r="F132" s="3" t="n">
        <v>0.67</v>
      </c>
      <c r="G132" s="3" t="n">
        <v>27.1417</v>
      </c>
      <c r="H132" s="3" t="n">
        <v>5.42</v>
      </c>
      <c r="I132" s="3" t="n">
        <v>32.5617</v>
      </c>
      <c r="K132" s="3" t="n">
        <v>32.5617</v>
      </c>
      <c r="L132" s="3" t="n">
        <v>32.56</v>
      </c>
      <c r="M132" t="inlineStr">
        <is>
          <t>✓ Match</t>
        </is>
      </c>
    </row>
    <row r="133">
      <c r="A133" t="n">
        <v>116</v>
      </c>
      <c r="B133" t="inlineStr">
        <is>
          <t>Hallway</t>
        </is>
      </c>
      <c r="C133" s="2" t="inlineStr">
        <is>
          <t>Apply anti-microbial agent to SF</t>
        </is>
      </c>
      <c r="D133" t="inlineStr">
        <is>
          <t>SF</t>
        </is>
      </c>
      <c r="E133" t="n">
        <v>15</v>
      </c>
      <c r="F133" s="3" t="n">
        <v>0.26</v>
      </c>
      <c r="G133" s="3" t="n">
        <v>3.9</v>
      </c>
      <c r="H133" s="3" t="n">
        <v>0.78</v>
      </c>
      <c r="I133" s="3" t="n">
        <v>4.680000000000001</v>
      </c>
      <c r="K133" s="3" t="n">
        <v>4.680000000000001</v>
      </c>
      <c r="L133" s="3" t="n">
        <v>4.68</v>
      </c>
      <c r="M133" t="inlineStr">
        <is>
          <t>✓ Match</t>
        </is>
      </c>
    </row>
    <row r="134">
      <c r="A134" t="n">
        <v>117</v>
      </c>
      <c r="B134" t="inlineStr">
        <is>
          <t>Hallway</t>
        </is>
      </c>
      <c r="C134" s="2" t="inlineStr">
        <is>
          <t>Apply anti-microbial agent to SF</t>
        </is>
      </c>
      <c r="D134" t="inlineStr">
        <is>
          <t>SF</t>
        </is>
      </c>
      <c r="E134" t="n">
        <v>40.5</v>
      </c>
      <c r="F134" s="3" t="n">
        <v>0.26</v>
      </c>
      <c r="G134" s="3" t="n">
        <v>10.53</v>
      </c>
      <c r="H134" s="3" t="n">
        <v>2.1</v>
      </c>
      <c r="I134" s="3" t="n">
        <v>12.63</v>
      </c>
      <c r="K134" s="3" t="n">
        <v>12.63</v>
      </c>
      <c r="L134" s="3" t="n">
        <v>12.63</v>
      </c>
      <c r="M134" t="inlineStr">
        <is>
          <t>✓ Match</t>
        </is>
      </c>
    </row>
    <row r="135">
      <c r="A135" t="n">
        <v>118</v>
      </c>
      <c r="B135" t="inlineStr">
        <is>
          <t>Hallway</t>
        </is>
      </c>
      <c r="C135" s="2" t="inlineStr">
        <is>
          <t>HEPA Vacuuming - Detailed - SF (PER SF)</t>
        </is>
      </c>
      <c r="D135" t="inlineStr">
        <is>
          <t>SF</t>
        </is>
      </c>
      <c r="E135" t="n">
        <v>40.5</v>
      </c>
      <c r="F135" s="3" t="n">
        <v>1.08</v>
      </c>
      <c r="G135" s="3" t="n">
        <v>43.74</v>
      </c>
      <c r="H135" s="3" t="n">
        <v>8.74</v>
      </c>
      <c r="I135" s="3" t="n">
        <v>52.48</v>
      </c>
      <c r="K135" s="3" t="n">
        <v>52.48</v>
      </c>
      <c r="L135" s="3" t="n">
        <v>52.48</v>
      </c>
      <c r="M135" t="inlineStr">
        <is>
          <t>✓ Match</t>
        </is>
      </c>
    </row>
    <row r="136">
      <c r="A136" t="n">
        <v>119</v>
      </c>
      <c r="B136" t="inlineStr">
        <is>
          <t>Hallway</t>
        </is>
      </c>
      <c r="C136" s="2" t="inlineStr">
        <is>
          <t>General clean - up HR</t>
        </is>
      </c>
      <c r="D136" t="inlineStr">
        <is>
          <t>HR</t>
        </is>
      </c>
      <c r="E136" t="n">
        <v>0.5</v>
      </c>
      <c r="F136" s="3" t="n">
        <v>67.63</v>
      </c>
      <c r="G136" s="3" t="n">
        <v>33.815</v>
      </c>
      <c r="H136" s="3" t="n">
        <v>6.76</v>
      </c>
      <c r="I136" s="3" t="n">
        <v>40.575</v>
      </c>
      <c r="K136" s="3" t="n">
        <v>40.575</v>
      </c>
      <c r="L136" s="3" t="n">
        <v>40.58</v>
      </c>
      <c r="M136" t="inlineStr">
        <is>
          <t>✓ Match</t>
        </is>
      </c>
    </row>
    <row r="137">
      <c r="A137" t="n">
        <v>120</v>
      </c>
      <c r="B137" t="inlineStr">
        <is>
          <t>Office</t>
        </is>
      </c>
      <c r="C137" s="2" t="inlineStr">
        <is>
          <t>Content Manipulation charge - HR per hour</t>
        </is>
      </c>
      <c r="D137" t="inlineStr">
        <is>
          <t>HR</t>
        </is>
      </c>
      <c r="E137" t="n">
        <v>0.5</v>
      </c>
      <c r="F137" s="3" t="n">
        <v>41.38</v>
      </c>
      <c r="G137" s="3" t="n">
        <v>20.69</v>
      </c>
      <c r="H137" s="3" t="n">
        <v>4.14</v>
      </c>
      <c r="I137" s="3" t="n">
        <v>24.83</v>
      </c>
      <c r="K137" s="3" t="n">
        <v>24.83</v>
      </c>
      <c r="L137" s="3" t="n">
        <v>24.83</v>
      </c>
      <c r="M137" t="inlineStr">
        <is>
          <t>✓ Match</t>
        </is>
      </c>
    </row>
    <row r="138">
      <c r="A138" t="n">
        <v>121</v>
      </c>
      <c r="B138" t="inlineStr">
        <is>
          <t>Office</t>
        </is>
      </c>
      <c r="C138" s="2" t="inlineStr">
        <is>
          <t>Inventory, Packing, Boxing, and Moving charge - per hour</t>
        </is>
      </c>
      <c r="D138" t="inlineStr">
        <is>
          <t>HR</t>
        </is>
      </c>
      <c r="E138" t="n">
        <v>0.5</v>
      </c>
      <c r="F138" s="3" t="n">
        <v>67.62</v>
      </c>
      <c r="G138" s="3" t="n">
        <v>33.81</v>
      </c>
      <c r="H138" s="3" t="n">
        <v>6.76</v>
      </c>
      <c r="I138" s="3" t="n">
        <v>40.57</v>
      </c>
      <c r="K138" s="3" t="n">
        <v>40.57</v>
      </c>
      <c r="L138" s="3" t="n">
        <v>40.57</v>
      </c>
      <c r="M138" t="inlineStr">
        <is>
          <t>✓ Match</t>
        </is>
      </c>
    </row>
    <row r="139">
      <c r="A139" t="n">
        <v>122</v>
      </c>
      <c r="B139" t="inlineStr">
        <is>
          <t>Office</t>
        </is>
      </c>
      <c r="C139" s="2" t="inlineStr">
        <is>
          <t>Tear out baseboard and bag for disposal - up to Cat 3</t>
        </is>
      </c>
      <c r="D139" t="inlineStr">
        <is>
          <t>LF</t>
        </is>
      </c>
      <c r="E139" t="n">
        <v>8.5</v>
      </c>
      <c r="F139" s="3" t="n">
        <v>1.4</v>
      </c>
      <c r="G139" s="3" t="n">
        <v>11.9</v>
      </c>
      <c r="H139" s="3" t="n">
        <v>2.38</v>
      </c>
      <c r="I139" s="3" t="n">
        <v>14.28</v>
      </c>
      <c r="K139" s="3" t="n">
        <v>14.28</v>
      </c>
      <c r="L139" s="3" t="n">
        <v>14.28</v>
      </c>
      <c r="M139" t="inlineStr">
        <is>
          <t>✓ Match</t>
        </is>
      </c>
    </row>
    <row r="140">
      <c r="A140" t="n">
        <v>123</v>
      </c>
      <c r="B140" t="inlineStr">
        <is>
          <t>Office</t>
        </is>
      </c>
      <c r="C140" s="2" t="inlineStr">
        <is>
          <t>Tear out non-salv laminate flooring &amp; bag for disposal</t>
        </is>
      </c>
      <c r="D140" t="inlineStr">
        <is>
          <t>SF</t>
        </is>
      </c>
      <c r="E140" t="n">
        <v>15</v>
      </c>
      <c r="F140" s="3" t="n">
        <v>2.11</v>
      </c>
      <c r="G140" s="3" t="n">
        <v>31.65</v>
      </c>
      <c r="H140" s="3" t="n">
        <v>6.34</v>
      </c>
      <c r="I140" s="3" t="n">
        <v>37.98999999999999</v>
      </c>
      <c r="K140" s="3" t="n">
        <v>37.98999999999999</v>
      </c>
      <c r="L140" s="3" t="n">
        <v>37.99</v>
      </c>
      <c r="M140" t="inlineStr">
        <is>
          <t>✓ Match</t>
        </is>
      </c>
    </row>
    <row r="141">
      <c r="A141" t="n">
        <v>124</v>
      </c>
      <c r="B141" t="inlineStr">
        <is>
          <t>Office</t>
        </is>
      </c>
      <c r="C141" s="2" t="inlineStr">
        <is>
          <t>Apply anti-microbial agent to SF</t>
        </is>
      </c>
      <c r="D141" t="inlineStr">
        <is>
          <t>SF</t>
        </is>
      </c>
      <c r="E141" t="n">
        <v>15</v>
      </c>
      <c r="F141" s="3" t="n">
        <v>0.26</v>
      </c>
      <c r="G141" s="3" t="n">
        <v>3.9</v>
      </c>
      <c r="H141" s="3" t="n">
        <v>0.78</v>
      </c>
      <c r="I141" s="3" t="n">
        <v>4.680000000000001</v>
      </c>
      <c r="K141" s="3" t="n">
        <v>4.680000000000001</v>
      </c>
      <c r="L141" s="3" t="n">
        <v>4.68</v>
      </c>
      <c r="M141" t="inlineStr">
        <is>
          <t>✓ Match</t>
        </is>
      </c>
    </row>
    <row r="142">
      <c r="A142" t="n">
        <v>125</v>
      </c>
      <c r="B142" t="inlineStr">
        <is>
          <t>Office</t>
        </is>
      </c>
      <c r="C142" s="2" t="inlineStr">
        <is>
          <t>HEPA Vacuuming - Detailed - SF (PER SF)</t>
        </is>
      </c>
      <c r="D142" t="inlineStr">
        <is>
          <t>SF</t>
        </is>
      </c>
      <c r="E142" t="n">
        <v>30</v>
      </c>
      <c r="F142" s="3" t="n">
        <v>1.08</v>
      </c>
      <c r="G142" s="3" t="n">
        <v>32.40000000000001</v>
      </c>
      <c r="H142" s="3" t="n">
        <v>6.48</v>
      </c>
      <c r="I142" s="3" t="n">
        <v>38.88000000000001</v>
      </c>
      <c r="K142" s="3" t="n">
        <v>38.88000000000001</v>
      </c>
      <c r="L142" s="3" t="n">
        <v>38.88</v>
      </c>
      <c r="M142" t="inlineStr">
        <is>
          <t>✓ Match</t>
        </is>
      </c>
    </row>
    <row r="143">
      <c r="A143" t="n">
        <v>126</v>
      </c>
      <c r="B143" t="inlineStr">
        <is>
          <t>Office</t>
        </is>
      </c>
      <c r="C143" s="2" t="inlineStr">
        <is>
          <t>General clean - up HR</t>
        </is>
      </c>
      <c r="D143" t="inlineStr">
        <is>
          <t>HR</t>
        </is>
      </c>
      <c r="E143" t="n">
        <v>0.5</v>
      </c>
      <c r="F143" s="3" t="n">
        <v>67.63</v>
      </c>
      <c r="G143" s="3" t="n">
        <v>33.815</v>
      </c>
      <c r="H143" s="3" t="n">
        <v>6.76</v>
      </c>
      <c r="I143" s="3" t="n">
        <v>40.575</v>
      </c>
      <c r="K143" s="3" t="n">
        <v>40.575</v>
      </c>
      <c r="L143" s="3" t="n">
        <v>40.58</v>
      </c>
      <c r="M143" t="inlineStr">
        <is>
          <t>✓ Match</t>
        </is>
      </c>
    </row>
    <row r="144">
      <c r="A144" t="n">
        <v>127</v>
      </c>
      <c r="B144" t="inlineStr">
        <is>
          <t>Office</t>
        </is>
      </c>
      <c r="C144" s="2" t="inlineStr">
        <is>
          <t>Air mover (per 24 hour period) - EA</t>
        </is>
      </c>
      <c r="D144" t="inlineStr">
        <is>
          <t>EA</t>
        </is>
      </c>
      <c r="E144" t="n">
        <v>6</v>
      </c>
      <c r="F144" s="3" t="n">
        <v>29.94</v>
      </c>
      <c r="G144" s="3" t="n">
        <v>179.64</v>
      </c>
      <c r="H144" s="3" t="n">
        <v>35.92</v>
      </c>
      <c r="I144" s="3" t="n">
        <v>215.56</v>
      </c>
      <c r="K144" s="3" t="n">
        <v>215.56</v>
      </c>
      <c r="L144" s="3" t="n">
        <v>215.56</v>
      </c>
      <c r="M144" t="inlineStr">
        <is>
          <t>✓ Match</t>
        </is>
      </c>
    </row>
    <row r="145">
      <c r="A145" t="n">
        <v>128</v>
      </c>
      <c r="B145" t="inlineStr">
        <is>
          <t>Bathroom</t>
        </is>
      </c>
      <c r="C145" s="2" t="inlineStr">
        <is>
          <t>Cabinet - vanity unit - Detach</t>
        </is>
      </c>
      <c r="D145" t="inlineStr">
        <is>
          <t>LF</t>
        </is>
      </c>
      <c r="E145" t="n">
        <v>2.5</v>
      </c>
      <c r="F145" s="3" t="n">
        <v>14.64</v>
      </c>
      <c r="G145" s="3" t="n">
        <v>36.6</v>
      </c>
      <c r="H145" s="3" t="n">
        <v>7.32</v>
      </c>
      <c r="I145" s="3" t="n">
        <v>43.92</v>
      </c>
      <c r="K145" s="3" t="n">
        <v>43.92</v>
      </c>
      <c r="L145" s="3" t="n">
        <v>43.92</v>
      </c>
      <c r="M145" t="inlineStr">
        <is>
          <t>✓ Match</t>
        </is>
      </c>
    </row>
    <row r="146">
      <c r="A146" t="n">
        <v>129</v>
      </c>
      <c r="B146" t="inlineStr">
        <is>
          <t>Bathroom</t>
        </is>
      </c>
      <c r="C146" s="2" t="inlineStr">
        <is>
          <t>Vanity - Detach &amp; reset</t>
        </is>
      </c>
      <c r="D146" t="inlineStr">
        <is>
          <t>LF</t>
        </is>
      </c>
      <c r="E146" t="n">
        <v>2</v>
      </c>
      <c r="F146" s="3" t="n">
        <v>52.3</v>
      </c>
      <c r="G146" s="3" t="n">
        <v>104.6</v>
      </c>
      <c r="H146" s="3" t="n">
        <v>20.92</v>
      </c>
      <c r="I146" s="3" t="n">
        <v>125.52</v>
      </c>
      <c r="K146" s="3" t="n">
        <v>125.52</v>
      </c>
      <c r="L146" s="3" t="n">
        <v>125.52</v>
      </c>
      <c r="M146" t="inlineStr">
        <is>
          <t>✓ Match</t>
        </is>
      </c>
    </row>
    <row r="147">
      <c r="A147" t="n">
        <v>130</v>
      </c>
      <c r="B147" t="inlineStr">
        <is>
          <t>Bathroom</t>
        </is>
      </c>
      <c r="C147" s="2" t="inlineStr">
        <is>
          <t>Sink - single basin - Detach</t>
        </is>
      </c>
      <c r="D147" t="inlineStr">
        <is>
          <t>EA</t>
        </is>
      </c>
      <c r="E147" t="n">
        <v>1</v>
      </c>
      <c r="F147" s="3" t="n">
        <v>46.71</v>
      </c>
      <c r="G147" s="3" t="n">
        <v>46.71</v>
      </c>
      <c r="H147" s="3" t="n">
        <v>9.34</v>
      </c>
      <c r="I147" s="3" t="n">
        <v>56.05</v>
      </c>
      <c r="K147" s="3" t="n">
        <v>56.05</v>
      </c>
      <c r="L147" s="3" t="n">
        <v>56.05</v>
      </c>
      <c r="M147" t="inlineStr">
        <is>
          <t>✓ Match</t>
        </is>
      </c>
    </row>
    <row r="148">
      <c r="A148" t="n">
        <v>131</v>
      </c>
      <c r="B148" t="inlineStr">
        <is>
          <t>Bathroom</t>
        </is>
      </c>
      <c r="C148" s="2" t="inlineStr">
        <is>
          <t>Toilet - Detach &amp; reset</t>
        </is>
      </c>
      <c r="D148" t="inlineStr">
        <is>
          <t>EA</t>
        </is>
      </c>
      <c r="E148" t="n">
        <v>0.5</v>
      </c>
      <c r="F148" s="3" t="n">
        <v>152.49</v>
      </c>
      <c r="G148" s="3" t="n">
        <v>76.245</v>
      </c>
      <c r="H148" s="3" t="n">
        <v>15.26</v>
      </c>
      <c r="I148" s="3" t="n">
        <v>91.50500000000001</v>
      </c>
      <c r="K148" s="3" t="n">
        <v>91.50500000000001</v>
      </c>
      <c r="L148" s="3" t="n">
        <v>91.51000000000001</v>
      </c>
      <c r="M148" t="inlineStr">
        <is>
          <t>✓ Match</t>
        </is>
      </c>
    </row>
    <row r="149">
      <c r="A149" t="n">
        <v>132</v>
      </c>
      <c r="B149" t="inlineStr">
        <is>
          <t>Bathroom</t>
        </is>
      </c>
      <c r="C149" s="2" t="inlineStr">
        <is>
          <t>Remove Baseboard heat cover long</t>
        </is>
      </c>
      <c r="D149" t="inlineStr">
        <is>
          <t>LF</t>
        </is>
      </c>
      <c r="E149" t="n">
        <v>3</v>
      </c>
      <c r="F149" s="3" t="n">
        <v>3.38</v>
      </c>
      <c r="G149" s="3" t="n">
        <v>10.14</v>
      </c>
      <c r="H149" s="3" t="n">
        <v>2.02</v>
      </c>
      <c r="I149" s="3" t="n">
        <v>12.16</v>
      </c>
      <c r="K149" s="3" t="n">
        <v>12.16</v>
      </c>
      <c r="L149" s="3" t="n">
        <v>12.16</v>
      </c>
      <c r="M149" t="inlineStr">
        <is>
          <t>✓ Match</t>
        </is>
      </c>
    </row>
    <row r="150">
      <c r="A150" t="n">
        <v>133</v>
      </c>
      <c r="B150" t="inlineStr">
        <is>
          <t>Bathroom</t>
        </is>
      </c>
      <c r="C150" s="2" t="inlineStr">
        <is>
          <t>Content Manipulation charge - HR per hour</t>
        </is>
      </c>
      <c r="D150" t="inlineStr">
        <is>
          <t>HR</t>
        </is>
      </c>
      <c r="E150" t="n">
        <v>0.5</v>
      </c>
      <c r="F150" s="3" t="n">
        <v>41.38</v>
      </c>
      <c r="G150" s="3" t="n">
        <v>20.69</v>
      </c>
      <c r="H150" s="3" t="n">
        <v>4.14</v>
      </c>
      <c r="I150" s="3" t="n">
        <v>24.83</v>
      </c>
      <c r="K150" s="3" t="n">
        <v>24.83</v>
      </c>
      <c r="L150" s="3" t="n">
        <v>24.83</v>
      </c>
      <c r="M150" t="inlineStr">
        <is>
          <t>✓ Match</t>
        </is>
      </c>
    </row>
    <row r="151">
      <c r="A151" t="n">
        <v>134</v>
      </c>
      <c r="B151" t="inlineStr">
        <is>
          <t>Bathroom</t>
        </is>
      </c>
      <c r="C151" s="2" t="inlineStr">
        <is>
          <t>Inventory, Packing, Boxing, and Moving charge - per hour</t>
        </is>
      </c>
      <c r="D151" t="inlineStr">
        <is>
          <t>HR</t>
        </is>
      </c>
      <c r="E151" t="n">
        <v>0.5</v>
      </c>
      <c r="F151" s="3" t="n">
        <v>67.62</v>
      </c>
      <c r="G151" s="3" t="n">
        <v>33.81</v>
      </c>
      <c r="H151" s="3" t="n">
        <v>6.76</v>
      </c>
      <c r="I151" s="3" t="n">
        <v>40.57</v>
      </c>
      <c r="K151" s="3" t="n">
        <v>40.57</v>
      </c>
      <c r="L151" s="3" t="n">
        <v>40.57</v>
      </c>
      <c r="M151" t="inlineStr">
        <is>
          <t>✓ Match</t>
        </is>
      </c>
    </row>
    <row r="152">
      <c r="A152" t="n">
        <v>135</v>
      </c>
      <c r="B152" t="inlineStr">
        <is>
          <t>Bathroom</t>
        </is>
      </c>
      <c r="C152" s="2" t="inlineStr">
        <is>
          <t>Water extraction from floor - SF</t>
        </is>
      </c>
      <c r="D152" t="inlineStr">
        <is>
          <t>SF</t>
        </is>
      </c>
      <c r="E152" t="n">
        <v>38.33</v>
      </c>
      <c r="F152" s="3" t="n">
        <v>1.08</v>
      </c>
      <c r="G152" s="3" t="n">
        <v>41.3964</v>
      </c>
      <c r="H152" s="3" t="n">
        <v>8.279999999999999</v>
      </c>
      <c r="I152" s="3" t="n">
        <v>49.6764</v>
      </c>
      <c r="K152" s="3" t="n">
        <v>49.6764</v>
      </c>
      <c r="L152" s="3" t="n">
        <v>49.68</v>
      </c>
      <c r="M152" t="inlineStr">
        <is>
          <t>✓ Match</t>
        </is>
      </c>
    </row>
    <row r="153">
      <c r="A153" t="n">
        <v>136</v>
      </c>
      <c r="B153" t="inlineStr">
        <is>
          <t>Bathroom</t>
        </is>
      </c>
      <c r="C153" s="2" t="inlineStr">
        <is>
          <t>Tear out baseboard and bag for disposal - up to Cat 3</t>
        </is>
      </c>
      <c r="D153" t="inlineStr">
        <is>
          <t>LF</t>
        </is>
      </c>
      <c r="E153" t="n">
        <v>22.83</v>
      </c>
      <c r="F153" s="3" t="n">
        <v>1.4</v>
      </c>
      <c r="G153" s="3" t="n">
        <v>31.962</v>
      </c>
      <c r="H153" s="3" t="n">
        <v>6.4</v>
      </c>
      <c r="I153" s="3" t="n">
        <v>38.36199999999999</v>
      </c>
      <c r="K153" s="3" t="n">
        <v>38.36199999999999</v>
      </c>
      <c r="L153" s="3" t="n">
        <v>38.36</v>
      </c>
      <c r="M153" t="inlineStr">
        <is>
          <t>✓ Match</t>
        </is>
      </c>
    </row>
    <row r="154">
      <c r="A154" t="n">
        <v>137</v>
      </c>
      <c r="B154" t="inlineStr">
        <is>
          <t>Bathroom</t>
        </is>
      </c>
      <c r="C154" s="2" t="inlineStr">
        <is>
          <t>Tear out toe kick and bag for disposal</t>
        </is>
      </c>
      <c r="D154" t="inlineStr">
        <is>
          <t>LF</t>
        </is>
      </c>
      <c r="E154" t="n">
        <v>2.5</v>
      </c>
      <c r="F154" s="3" t="n">
        <v>2.6</v>
      </c>
      <c r="G154" s="3" t="n">
        <v>6.5</v>
      </c>
      <c r="H154" s="3" t="n">
        <v>1.3</v>
      </c>
      <c r="I154" s="3" t="n">
        <v>7.8</v>
      </c>
      <c r="K154" s="3" t="n">
        <v>7.8</v>
      </c>
      <c r="L154" s="3" t="n">
        <v>7.8</v>
      </c>
      <c r="M154" t="inlineStr">
        <is>
          <t>✓ Match</t>
        </is>
      </c>
    </row>
    <row r="155">
      <c r="A155" t="n">
        <v>138</v>
      </c>
      <c r="B155" t="inlineStr">
        <is>
          <t>Bathroom</t>
        </is>
      </c>
      <c r="C155" s="2" t="inlineStr">
        <is>
          <t>Tear out non-salvageable vinyl, cut &amp; bag for disposal</t>
        </is>
      </c>
      <c r="D155" t="inlineStr">
        <is>
          <t>SF</t>
        </is>
      </c>
      <c r="E155" t="n">
        <v>38.33</v>
      </c>
      <c r="F155" s="3" t="n">
        <v>1.63</v>
      </c>
      <c r="G155" s="3" t="n">
        <v>62.47789999999999</v>
      </c>
      <c r="H155" s="3" t="n">
        <v>12.5</v>
      </c>
      <c r="I155" s="3" t="n">
        <v>74.97789999999999</v>
      </c>
      <c r="K155" s="3" t="n">
        <v>74.97789999999999</v>
      </c>
      <c r="L155" s="3" t="n">
        <v>74.98</v>
      </c>
      <c r="M155" t="inlineStr">
        <is>
          <t>✓ Match</t>
        </is>
      </c>
    </row>
    <row r="156">
      <c r="A156" t="n">
        <v>139</v>
      </c>
      <c r="B156" t="inlineStr">
        <is>
          <t>Bathroom</t>
        </is>
      </c>
      <c r="C156" s="2" t="inlineStr">
        <is>
          <t>Tear out non-salvageable vinyl</t>
        </is>
      </c>
      <c r="D156" t="inlineStr">
        <is>
          <t>SF</t>
        </is>
      </c>
      <c r="E156" t="n">
        <v>38.33</v>
      </c>
      <c r="F156" s="3" t="n">
        <v>2</v>
      </c>
      <c r="G156" s="3" t="n">
        <v>76.66</v>
      </c>
      <c r="H156" s="3" t="n">
        <v>15.34</v>
      </c>
      <c r="I156" s="3" t="n">
        <v>92</v>
      </c>
      <c r="K156" s="3" t="n">
        <v>92</v>
      </c>
      <c r="L156" s="3" t="n">
        <v>92</v>
      </c>
      <c r="M156" t="inlineStr">
        <is>
          <t>✓ Match</t>
        </is>
      </c>
    </row>
    <row r="157">
      <c r="A157" t="n">
        <v>140</v>
      </c>
      <c r="B157" t="inlineStr">
        <is>
          <t>Bathroom</t>
        </is>
      </c>
      <c r="C157" s="2" t="inlineStr">
        <is>
          <t>Tear out non-salv underlayment</t>
        </is>
      </c>
      <c r="D157" t="inlineStr">
        <is>
          <t>SF</t>
        </is>
      </c>
      <c r="E157" t="n">
        <v>38.33</v>
      </c>
      <c r="F157" s="3" t="n">
        <v>1.82</v>
      </c>
      <c r="G157" s="3" t="n">
        <v>69.7606</v>
      </c>
      <c r="H157" s="3" t="n">
        <v>13.96</v>
      </c>
      <c r="I157" s="3" t="n">
        <v>83.72059999999999</v>
      </c>
      <c r="K157" s="3" t="n">
        <v>83.72059999999999</v>
      </c>
      <c r="L157" s="3" t="n">
        <v>83.72</v>
      </c>
      <c r="M157" t="inlineStr">
        <is>
          <t>✓ Match</t>
        </is>
      </c>
    </row>
    <row r="158">
      <c r="A158" t="n">
        <v>141</v>
      </c>
      <c r="B158" t="inlineStr">
        <is>
          <t>Bathroom</t>
        </is>
      </c>
      <c r="C158" s="2" t="inlineStr">
        <is>
          <t>Apply anti-microbial agent to SF</t>
        </is>
      </c>
      <c r="D158" t="inlineStr">
        <is>
          <t>SF</t>
        </is>
      </c>
      <c r="E158" t="n">
        <v>38.35</v>
      </c>
      <c r="F158" s="3" t="n">
        <v>0.26</v>
      </c>
      <c r="G158" s="3" t="n">
        <v>9.971</v>
      </c>
      <c r="H158" s="3" t="n">
        <v>2</v>
      </c>
      <c r="I158" s="3" t="n">
        <v>11.971</v>
      </c>
      <c r="K158" s="3" t="n">
        <v>11.971</v>
      </c>
      <c r="L158" s="3" t="n">
        <v>11.97</v>
      </c>
      <c r="M158" t="inlineStr">
        <is>
          <t>✓ Match</t>
        </is>
      </c>
    </row>
    <row r="159">
      <c r="A159" t="n">
        <v>142</v>
      </c>
      <c r="B159" t="inlineStr">
        <is>
          <t>Bathroom</t>
        </is>
      </c>
      <c r="C159" s="2" t="inlineStr">
        <is>
          <t>HEPA Vacuuming - Detailed - SF (PER SF)</t>
        </is>
      </c>
      <c r="D159" t="inlineStr">
        <is>
          <t>SF</t>
        </is>
      </c>
      <c r="E159" t="n">
        <v>58.33</v>
      </c>
      <c r="F159" s="3" t="n">
        <v>1.08</v>
      </c>
      <c r="G159" s="3" t="n">
        <v>62.9964</v>
      </c>
      <c r="H159" s="3" t="n">
        <v>12.6</v>
      </c>
      <c r="I159" s="3" t="n">
        <v>75.5964</v>
      </c>
      <c r="K159" s="3" t="n">
        <v>75.5964</v>
      </c>
      <c r="L159" s="3" t="n">
        <v>75.59999999999999</v>
      </c>
      <c r="M159" t="inlineStr">
        <is>
          <t>✓ Match</t>
        </is>
      </c>
    </row>
    <row r="160">
      <c r="A160" t="n">
        <v>143</v>
      </c>
      <c r="B160" t="inlineStr">
        <is>
          <t>Bathroom</t>
        </is>
      </c>
      <c r="C160" s="2" t="inlineStr">
        <is>
          <t>General clean - up HR</t>
        </is>
      </c>
      <c r="D160" t="inlineStr">
        <is>
          <t>HR</t>
        </is>
      </c>
      <c r="E160" t="n">
        <v>0.5</v>
      </c>
      <c r="F160" s="3" t="n">
        <v>67.63</v>
      </c>
      <c r="G160" s="3" t="n">
        <v>33.815</v>
      </c>
      <c r="H160" s="3" t="n">
        <v>6.76</v>
      </c>
      <c r="I160" s="3" t="n">
        <v>40.575</v>
      </c>
      <c r="K160" s="3" t="n">
        <v>40.575</v>
      </c>
      <c r="L160" s="3" t="n">
        <v>40.58</v>
      </c>
      <c r="M160" t="inlineStr">
        <is>
          <t>✓ Match</t>
        </is>
      </c>
    </row>
    <row r="161">
      <c r="A161" t="n">
        <v>144</v>
      </c>
      <c r="B161" t="inlineStr">
        <is>
          <t>Bathroom</t>
        </is>
      </c>
      <c r="C161" s="2" t="inlineStr">
        <is>
          <t>Air mover (per 24 hour period) - EA</t>
        </is>
      </c>
      <c r="D161" t="inlineStr">
        <is>
          <t>EA</t>
        </is>
      </c>
      <c r="E161" t="n">
        <v>25</v>
      </c>
      <c r="F161" s="3" t="n">
        <v>29.94</v>
      </c>
      <c r="G161" s="3" t="n">
        <v>748.5</v>
      </c>
      <c r="H161" s="3" t="n">
        <v>149.7</v>
      </c>
      <c r="I161" s="3" t="n">
        <v>898.2</v>
      </c>
      <c r="K161" s="3" t="n">
        <v>898.2</v>
      </c>
      <c r="L161" s="3" t="n">
        <v>898.2</v>
      </c>
      <c r="M161" t="inlineStr">
        <is>
          <t>✓ Match</t>
        </is>
      </c>
    </row>
    <row r="162">
      <c r="A162" t="n">
        <v>145</v>
      </c>
      <c r="B162" t="inlineStr">
        <is>
          <t>Master Bedroom</t>
        </is>
      </c>
      <c r="C162" s="2" t="inlineStr">
        <is>
          <t>Remove Baseboard heat cover long</t>
        </is>
      </c>
      <c r="D162" t="inlineStr">
        <is>
          <t>LF</t>
        </is>
      </c>
      <c r="E162" t="n">
        <v>11</v>
      </c>
      <c r="F162" s="3" t="n">
        <v>3.38</v>
      </c>
      <c r="G162" s="3" t="n">
        <v>37.18</v>
      </c>
      <c r="H162" s="3" t="n">
        <v>7.44</v>
      </c>
      <c r="I162" s="3" t="n">
        <v>44.62</v>
      </c>
      <c r="K162" s="3" t="n">
        <v>44.62</v>
      </c>
      <c r="L162" s="3" t="n">
        <v>44.62</v>
      </c>
      <c r="M162" t="inlineStr">
        <is>
          <t>✓ Match</t>
        </is>
      </c>
    </row>
    <row r="163">
      <c r="A163" t="n">
        <v>146</v>
      </c>
      <c r="B163" t="inlineStr">
        <is>
          <t>Master Bedroom</t>
        </is>
      </c>
      <c r="C163" s="2" t="inlineStr">
        <is>
          <t>Interior door - Detach &amp; reset - EA slab only</t>
        </is>
      </c>
      <c r="D163" t="inlineStr">
        <is>
          <t>EA</t>
        </is>
      </c>
      <c r="E163" t="n">
        <v>1</v>
      </c>
      <c r="F163" s="3" t="n">
        <v>7.44</v>
      </c>
      <c r="G163" s="3" t="n">
        <v>7.44</v>
      </c>
      <c r="H163" s="3" t="n">
        <v>1.48</v>
      </c>
      <c r="I163" s="3" t="n">
        <v>8.92</v>
      </c>
      <c r="K163" s="3" t="n">
        <v>8.92</v>
      </c>
      <c r="L163" s="3" t="n">
        <v>8.92</v>
      </c>
      <c r="M163" t="inlineStr">
        <is>
          <t>✓ Match</t>
        </is>
      </c>
    </row>
    <row r="164">
      <c r="A164" t="n">
        <v>147</v>
      </c>
      <c r="B164" t="inlineStr">
        <is>
          <t>Master Bedroom</t>
        </is>
      </c>
      <c r="C164" s="2" t="inlineStr">
        <is>
          <t>Containment</t>
        </is>
      </c>
      <c r="D164" t="inlineStr">
        <is>
          <t>SF</t>
        </is>
      </c>
      <c r="E164" t="n">
        <v>1000</v>
      </c>
      <c r="F164" s="3" t="n">
        <v>1.09</v>
      </c>
      <c r="G164" s="3" t="n">
        <v>1090</v>
      </c>
      <c r="H164" s="3" t="n">
        <v>218</v>
      </c>
      <c r="I164" s="3" t="n">
        <v>1308</v>
      </c>
      <c r="K164" s="3" t="n">
        <v>1308</v>
      </c>
      <c r="L164" s="3" t="n">
        <v>1308</v>
      </c>
      <c r="M164" t="inlineStr">
        <is>
          <t>✓ Match</t>
        </is>
      </c>
    </row>
    <row r="165">
      <c r="A165" t="n">
        <v>148</v>
      </c>
      <c r="B165" t="inlineStr">
        <is>
          <t>Master Bedroom</t>
        </is>
      </c>
      <c r="C165" s="2" t="inlineStr">
        <is>
          <t>Ducting - lay-flat</t>
        </is>
      </c>
      <c r="D165" t="inlineStr">
        <is>
          <t>LF</t>
        </is>
      </c>
      <c r="E165" t="n">
        <v>12</v>
      </c>
      <c r="F165" s="3" t="n">
        <v>0.72</v>
      </c>
      <c r="G165" s="3" t="n">
        <v>8.640000000000001</v>
      </c>
      <c r="H165" s="3" t="n">
        <v>1.72</v>
      </c>
      <c r="I165" s="3" t="n">
        <v>10.36</v>
      </c>
      <c r="K165" s="3" t="n">
        <v>10.36</v>
      </c>
      <c r="L165" s="3" t="n">
        <v>10.36</v>
      </c>
      <c r="M165" t="inlineStr">
        <is>
          <t>✓ Match</t>
        </is>
      </c>
    </row>
    <row r="166">
      <c r="A166" t="n">
        <v>149</v>
      </c>
      <c r="B166" t="inlineStr">
        <is>
          <t>Master Bedroom</t>
        </is>
      </c>
      <c r="C166" s="2" t="inlineStr">
        <is>
          <t>Content Manipulation charge - HR per hour</t>
        </is>
      </c>
      <c r="D166" t="inlineStr">
        <is>
          <t>HR</t>
        </is>
      </c>
      <c r="E166" t="n">
        <v>1</v>
      </c>
      <c r="F166" s="3" t="n">
        <v>41.38</v>
      </c>
      <c r="G166" s="3" t="n">
        <v>41.38</v>
      </c>
      <c r="H166" s="3" t="n">
        <v>8.279999999999999</v>
      </c>
      <c r="I166" s="3" t="n">
        <v>49.66</v>
      </c>
      <c r="K166" s="3" t="n">
        <v>49.66</v>
      </c>
      <c r="L166" s="3" t="n">
        <v>49.66</v>
      </c>
      <c r="M166" t="inlineStr">
        <is>
          <t>✓ Match</t>
        </is>
      </c>
    </row>
    <row r="167">
      <c r="A167" t="n">
        <v>150</v>
      </c>
      <c r="B167" t="inlineStr">
        <is>
          <t>Master Bedroom</t>
        </is>
      </c>
      <c r="C167" s="2" t="inlineStr">
        <is>
          <t>Inventory, Packing, Boxing, and Moving charge - per hour</t>
        </is>
      </c>
      <c r="D167" t="inlineStr">
        <is>
          <t>HR</t>
        </is>
      </c>
      <c r="E167" t="n">
        <v>1</v>
      </c>
      <c r="F167" s="3" t="n">
        <v>67.62</v>
      </c>
      <c r="G167" s="3" t="n">
        <v>67.62</v>
      </c>
      <c r="H167" s="3" t="n">
        <v>13.52</v>
      </c>
      <c r="I167" s="3" t="n">
        <v>81.14</v>
      </c>
      <c r="K167" s="3" t="n">
        <v>81.14</v>
      </c>
      <c r="L167" s="3" t="n">
        <v>81.14</v>
      </c>
      <c r="M167" t="inlineStr">
        <is>
          <t>✓ Match</t>
        </is>
      </c>
    </row>
    <row r="168">
      <c r="A168" t="n">
        <v>151</v>
      </c>
      <c r="B168" t="inlineStr">
        <is>
          <t>Master Bedroom</t>
        </is>
      </c>
      <c r="C168" s="2" t="inlineStr">
        <is>
          <t>Water extraction from carpeted floor - Heavy</t>
        </is>
      </c>
      <c r="D168" t="inlineStr">
        <is>
          <t>SF</t>
        </is>
      </c>
      <c r="E168" t="n">
        <v>156.75</v>
      </c>
      <c r="F168" s="3" t="n">
        <v>1.08</v>
      </c>
      <c r="G168" s="3" t="n">
        <v>169.29</v>
      </c>
      <c r="H168" s="3" t="n">
        <v>33.86</v>
      </c>
      <c r="I168" s="3" t="n">
        <v>203.15</v>
      </c>
      <c r="K168" s="3" t="n">
        <v>203.15</v>
      </c>
      <c r="L168" s="3" t="n">
        <v>203.15</v>
      </c>
      <c r="M168" t="inlineStr">
        <is>
          <t>✓ Match</t>
        </is>
      </c>
    </row>
    <row r="169">
      <c r="A169" t="n">
        <v>152</v>
      </c>
      <c r="B169" t="inlineStr">
        <is>
          <t>Master Bedroom</t>
        </is>
      </c>
      <c r="C169" s="2" t="inlineStr">
        <is>
          <t>Tear out baseboard and bag for disposal - up to Cat 3</t>
        </is>
      </c>
      <c r="D169" t="inlineStr">
        <is>
          <t>LF</t>
        </is>
      </c>
      <c r="E169" t="n">
        <v>40.08</v>
      </c>
      <c r="F169" s="3" t="n">
        <v>1.4</v>
      </c>
      <c r="G169" s="3" t="n">
        <v>56.11199999999999</v>
      </c>
      <c r="H169" s="3" t="n">
        <v>11.22</v>
      </c>
      <c r="I169" s="3" t="n">
        <v>67.33199999999999</v>
      </c>
      <c r="K169" s="3" t="n">
        <v>67.33199999999999</v>
      </c>
      <c r="L169" s="3" t="n">
        <v>67.33</v>
      </c>
      <c r="M169" t="inlineStr">
        <is>
          <t>✓ Match</t>
        </is>
      </c>
    </row>
    <row r="170">
      <c r="A170" t="n">
        <v>153</v>
      </c>
      <c r="B170" t="inlineStr">
        <is>
          <t>Master Bedroom</t>
        </is>
      </c>
      <c r="C170" s="2" t="inlineStr">
        <is>
          <t>Lift carpet for drying</t>
        </is>
      </c>
      <c r="D170" t="inlineStr">
        <is>
          <t>SF</t>
        </is>
      </c>
      <c r="E170" t="n">
        <v>156.76</v>
      </c>
      <c r="F170" s="3" t="n">
        <v>0.45</v>
      </c>
      <c r="G170" s="3" t="n">
        <v>70.542</v>
      </c>
      <c r="H170" s="3" t="n">
        <v>14.1</v>
      </c>
      <c r="I170" s="3" t="n">
        <v>84.642</v>
      </c>
      <c r="K170" s="3" t="n">
        <v>84.642</v>
      </c>
      <c r="L170" s="3" t="n">
        <v>84.64</v>
      </c>
      <c r="M170" t="inlineStr">
        <is>
          <t>✓ Match</t>
        </is>
      </c>
    </row>
    <row r="171">
      <c r="A171" t="n">
        <v>154</v>
      </c>
      <c r="B171" t="inlineStr">
        <is>
          <t>Master Bedroom</t>
        </is>
      </c>
      <c r="C171" s="2" t="inlineStr">
        <is>
          <t>Tear out wet non-salvageable</t>
        </is>
      </c>
      <c r="D171" t="inlineStr">
        <is>
          <t>SF</t>
        </is>
      </c>
      <c r="E171" t="n">
        <v>156.75</v>
      </c>
      <c r="F171" s="3" t="n">
        <v>0.72</v>
      </c>
      <c r="G171" s="3" t="n">
        <v>112.86</v>
      </c>
      <c r="H171" s="3" t="n">
        <v>22.58</v>
      </c>
      <c r="I171" s="3" t="n">
        <v>135.44</v>
      </c>
      <c r="K171" s="3" t="n">
        <v>135.44</v>
      </c>
      <c r="L171" s="3" t="n">
        <v>135.44</v>
      </c>
      <c r="M171" t="inlineStr">
        <is>
          <t>✓ Match</t>
        </is>
      </c>
    </row>
    <row r="172">
      <c r="A172" t="n">
        <v>155</v>
      </c>
      <c r="B172" t="inlineStr">
        <is>
          <t>Master Bedroom</t>
        </is>
      </c>
      <c r="C172" s="2" t="inlineStr">
        <is>
          <t>Tear out wet carpet pad and bag for disposal</t>
        </is>
      </c>
      <c r="D172" t="inlineStr">
        <is>
          <t>SF</t>
        </is>
      </c>
      <c r="E172" t="n">
        <v>156.75</v>
      </c>
      <c r="F172" s="3" t="n">
        <v>0.67</v>
      </c>
      <c r="G172" s="3" t="n">
        <v>105.0225</v>
      </c>
      <c r="H172" s="3" t="n">
        <v>21</v>
      </c>
      <c r="I172" s="3" t="n">
        <v>126.0225</v>
      </c>
      <c r="K172" s="3" t="n">
        <v>126.0225</v>
      </c>
      <c r="L172" s="3" t="n">
        <v>126.02</v>
      </c>
      <c r="M172" t="inlineStr">
        <is>
          <t>✓ Match</t>
        </is>
      </c>
    </row>
    <row r="173">
      <c r="A173" t="n">
        <v>156</v>
      </c>
      <c r="B173" t="inlineStr">
        <is>
          <t>Master Bedroom</t>
        </is>
      </c>
      <c r="C173" s="2" t="inlineStr">
        <is>
          <t>Tear out wet drywall, cleanup, bag, per LF - up to 2' tall</t>
        </is>
      </c>
      <c r="D173" t="inlineStr">
        <is>
          <t>LF</t>
        </is>
      </c>
      <c r="E173" t="n">
        <v>4</v>
      </c>
      <c r="F173" s="3" t="n">
        <v>4.11</v>
      </c>
      <c r="G173" s="3" t="n">
        <v>16.44</v>
      </c>
      <c r="H173" s="3" t="n">
        <v>3.28</v>
      </c>
      <c r="I173" s="3" t="n">
        <v>19.72</v>
      </c>
      <c r="K173" s="3" t="n">
        <v>19.72</v>
      </c>
      <c r="L173" s="3" t="n">
        <v>19.72</v>
      </c>
      <c r="M173" t="inlineStr">
        <is>
          <t>✓ Match</t>
        </is>
      </c>
    </row>
    <row r="174">
      <c r="A174" t="n">
        <v>157</v>
      </c>
      <c r="B174" t="inlineStr">
        <is>
          <t>Master Bedroom</t>
        </is>
      </c>
      <c r="C174" s="2" t="inlineStr">
        <is>
          <t>Tear out and bag wet insulation</t>
        </is>
      </c>
      <c r="D174" t="inlineStr">
        <is>
          <t>SF</t>
        </is>
      </c>
      <c r="E174" t="n">
        <v>8</v>
      </c>
      <c r="F174" s="3" t="n">
        <v>0.91</v>
      </c>
      <c r="G174" s="3" t="n">
        <v>7.28</v>
      </c>
      <c r="H174" s="3" t="n">
        <v>1.46</v>
      </c>
      <c r="I174" s="3" t="n">
        <v>8.74</v>
      </c>
      <c r="K174" s="3" t="n">
        <v>8.74</v>
      </c>
      <c r="L174" s="3" t="n">
        <v>8.74</v>
      </c>
      <c r="M174" t="inlineStr">
        <is>
          <t>✓ Match</t>
        </is>
      </c>
    </row>
    <row r="175">
      <c r="A175" t="n">
        <v>158</v>
      </c>
      <c r="B175" t="inlineStr">
        <is>
          <t>Master Bedroom</t>
        </is>
      </c>
      <c r="C175" s="2" t="inlineStr">
        <is>
          <t>Remove Outlet or switch cover</t>
        </is>
      </c>
      <c r="D175" t="inlineStr">
        <is>
          <t>EA</t>
        </is>
      </c>
      <c r="E175" t="n">
        <v>1</v>
      </c>
      <c r="F175" s="3" t="n">
        <v>0.93</v>
      </c>
      <c r="G175" s="3" t="n">
        <v>0.93</v>
      </c>
      <c r="H175" s="3" t="n">
        <v>0.18</v>
      </c>
      <c r="I175" s="3" t="n">
        <v>1.11</v>
      </c>
      <c r="K175" s="3" t="n">
        <v>1.11</v>
      </c>
      <c r="L175" s="3" t="n">
        <v>1.11</v>
      </c>
      <c r="M175" t="inlineStr">
        <is>
          <t>✓ Match</t>
        </is>
      </c>
    </row>
    <row r="176">
      <c r="A176" t="n">
        <v>159</v>
      </c>
      <c r="B176" t="inlineStr">
        <is>
          <t>Master Bedroom</t>
        </is>
      </c>
      <c r="C176" s="2" t="inlineStr">
        <is>
          <t>Apply anti-microbial agent to SF</t>
        </is>
      </c>
      <c r="D176" t="inlineStr">
        <is>
          <t>SF</t>
        </is>
      </c>
      <c r="E176" t="n">
        <v>156.77</v>
      </c>
      <c r="F176" s="3" t="n">
        <v>0.26</v>
      </c>
      <c r="G176" s="3" t="n">
        <v>40.7602</v>
      </c>
      <c r="H176" s="3" t="n">
        <v>8.16</v>
      </c>
      <c r="I176" s="3" t="n">
        <v>48.92020000000001</v>
      </c>
      <c r="K176" s="3" t="n">
        <v>48.92020000000001</v>
      </c>
      <c r="L176" s="3" t="n">
        <v>48.92</v>
      </c>
      <c r="M176" t="inlineStr">
        <is>
          <t>✓ Match</t>
        </is>
      </c>
    </row>
    <row r="177">
      <c r="A177" t="n">
        <v>160</v>
      </c>
      <c r="B177" t="inlineStr">
        <is>
          <t>Master Bedroom</t>
        </is>
      </c>
      <c r="C177" s="2" t="inlineStr">
        <is>
          <t>Apply anti-microbial agent to SF</t>
        </is>
      </c>
      <c r="D177" t="inlineStr">
        <is>
          <t>SF</t>
        </is>
      </c>
      <c r="E177" t="n">
        <v>156.77</v>
      </c>
      <c r="F177" s="3" t="n">
        <v>0.26</v>
      </c>
      <c r="G177" s="3" t="n">
        <v>40.7602</v>
      </c>
      <c r="H177" s="3" t="n">
        <v>8.16</v>
      </c>
      <c r="I177" s="3" t="n">
        <v>48.92020000000001</v>
      </c>
      <c r="K177" s="3" t="n">
        <v>48.92020000000001</v>
      </c>
      <c r="L177" s="3" t="n">
        <v>48.92</v>
      </c>
      <c r="M177" t="inlineStr">
        <is>
          <t>✓ Match</t>
        </is>
      </c>
    </row>
    <row r="178">
      <c r="A178" t="n">
        <v>161</v>
      </c>
      <c r="B178" t="inlineStr">
        <is>
          <t>Master Bedroom</t>
        </is>
      </c>
      <c r="C178" s="2" t="inlineStr">
        <is>
          <t>HEPA Vacuuming - Detailed - SF (PER SF)</t>
        </is>
      </c>
      <c r="D178" t="inlineStr">
        <is>
          <t>SF</t>
        </is>
      </c>
      <c r="E178" t="n">
        <v>156.75</v>
      </c>
      <c r="F178" s="3" t="n">
        <v>1.08</v>
      </c>
      <c r="G178" s="3" t="n">
        <v>169.29</v>
      </c>
      <c r="H178" s="3" t="n">
        <v>33.86</v>
      </c>
      <c r="I178" s="3" t="n">
        <v>203.15</v>
      </c>
      <c r="K178" s="3" t="n">
        <v>203.15</v>
      </c>
      <c r="L178" s="3" t="n">
        <v>203.15</v>
      </c>
      <c r="M178" t="inlineStr">
        <is>
          <t>✓ Match</t>
        </is>
      </c>
    </row>
    <row r="179">
      <c r="A179" t="n">
        <v>162</v>
      </c>
      <c r="B179" t="inlineStr">
        <is>
          <t>Master Bedroom</t>
        </is>
      </c>
      <c r="C179" s="2" t="inlineStr">
        <is>
          <t>General clean - up HR</t>
        </is>
      </c>
      <c r="D179" t="inlineStr">
        <is>
          <t>HR</t>
        </is>
      </c>
      <c r="E179" t="n">
        <v>0.75</v>
      </c>
      <c r="F179" s="3" t="n">
        <v>67.63</v>
      </c>
      <c r="G179" s="3" t="n">
        <v>50.7225</v>
      </c>
      <c r="H179" s="3" t="n">
        <v>10.14</v>
      </c>
      <c r="I179" s="3" t="n">
        <v>60.8625</v>
      </c>
      <c r="K179" s="3" t="n">
        <v>60.8625</v>
      </c>
      <c r="L179" s="3" t="n">
        <v>60.86</v>
      </c>
      <c r="M179" t="inlineStr">
        <is>
          <t>✓ Match</t>
        </is>
      </c>
    </row>
    <row r="180">
      <c r="A180" t="n">
        <v>163</v>
      </c>
      <c r="B180" t="inlineStr">
        <is>
          <t>Master Bedroom</t>
        </is>
      </c>
      <c r="C180" s="2" t="inlineStr">
        <is>
          <t>Air mover (per 24 hour period) - EA 1,940.12</t>
        </is>
      </c>
      <c r="D180" t="inlineStr">
        <is>
          <t>EA</t>
        </is>
      </c>
      <c r="E180" t="n">
        <v>54</v>
      </c>
      <c r="F180" s="3" t="n">
        <v>29.94</v>
      </c>
      <c r="G180" s="3" t="n">
        <v>1616.76</v>
      </c>
      <c r="H180" s="3" t="n">
        <v>323.36</v>
      </c>
      <c r="I180" s="3" t="n">
        <v>1940.12</v>
      </c>
      <c r="K180" s="3" t="n">
        <v>1940.12</v>
      </c>
      <c r="L180" s="3" t="n">
        <v>1940.12</v>
      </c>
      <c r="M180" t="inlineStr">
        <is>
          <t>✓ Match</t>
        </is>
      </c>
    </row>
    <row r="181">
      <c r="A181" t="n">
        <v>180</v>
      </c>
      <c r="B181" t="inlineStr">
        <is>
          <t>Bedroom</t>
        </is>
      </c>
      <c r="C181" s="2" t="inlineStr">
        <is>
          <t>Content Manipulation charge - HR per hour</t>
        </is>
      </c>
      <c r="D181" t="inlineStr">
        <is>
          <t>HR</t>
        </is>
      </c>
      <c r="E181" t="n">
        <v>0.25</v>
      </c>
      <c r="F181" s="3" t="n">
        <v>41.38</v>
      </c>
      <c r="G181" s="3" t="n">
        <v>10.345</v>
      </c>
      <c r="H181" s="3" t="n">
        <v>2.08</v>
      </c>
      <c r="I181" s="3" t="n">
        <v>12.425</v>
      </c>
      <c r="K181" s="3" t="n">
        <v>12.425</v>
      </c>
      <c r="L181" s="3" t="n">
        <v>12.43</v>
      </c>
      <c r="M181" t="inlineStr">
        <is>
          <t>✓ Match</t>
        </is>
      </c>
    </row>
    <row r="182">
      <c r="A182" t="n">
        <v>181</v>
      </c>
      <c r="B182" t="inlineStr">
        <is>
          <t>Bedroom</t>
        </is>
      </c>
      <c r="C182" s="2" t="inlineStr">
        <is>
          <t>Inventory, Packing, Boxing, and Moving charge - per hour</t>
        </is>
      </c>
      <c r="D182" t="inlineStr">
        <is>
          <t>HR</t>
        </is>
      </c>
      <c r="E182" t="n">
        <v>0.25</v>
      </c>
      <c r="F182" s="3" t="n">
        <v>67.62</v>
      </c>
      <c r="G182" s="3" t="n">
        <v>16.905</v>
      </c>
      <c r="H182" s="3" t="n">
        <v>3.38</v>
      </c>
      <c r="I182" s="3" t="n">
        <v>20.285</v>
      </c>
      <c r="K182" s="3" t="n">
        <v>20.285</v>
      </c>
      <c r="L182" s="3" t="n">
        <v>20.29</v>
      </c>
      <c r="M182" t="inlineStr">
        <is>
          <t>✓ Match</t>
        </is>
      </c>
    </row>
    <row r="183">
      <c r="A183" t="n">
        <v>182</v>
      </c>
      <c r="B183" t="inlineStr">
        <is>
          <t>Bedroom</t>
        </is>
      </c>
      <c r="C183" s="2" t="inlineStr">
        <is>
          <t>Tear out baseboard and bag for disposal - up to Cat 3</t>
        </is>
      </c>
      <c r="D183" t="inlineStr">
        <is>
          <t>LF</t>
        </is>
      </c>
      <c r="E183" t="n">
        <v>6</v>
      </c>
      <c r="F183" s="3" t="n">
        <v>1.4</v>
      </c>
      <c r="G183" s="3" t="n">
        <v>8.399999999999999</v>
      </c>
      <c r="H183" s="3" t="n">
        <v>1.68</v>
      </c>
      <c r="I183" s="3" t="n">
        <v>10.08</v>
      </c>
      <c r="K183" s="3" t="n">
        <v>10.08</v>
      </c>
      <c r="L183" s="3" t="n">
        <v>10.08</v>
      </c>
      <c r="M183" t="inlineStr">
        <is>
          <t>✓ Match</t>
        </is>
      </c>
    </row>
    <row r="184">
      <c r="A184" t="n">
        <v>183</v>
      </c>
      <c r="B184" t="inlineStr">
        <is>
          <t>Bedroom</t>
        </is>
      </c>
      <c r="C184" s="2" t="inlineStr">
        <is>
          <t>General clean - up HR</t>
        </is>
      </c>
      <c r="D184" t="inlineStr">
        <is>
          <t>HR</t>
        </is>
      </c>
      <c r="E184" t="n">
        <v>0.25</v>
      </c>
      <c r="F184" s="3" t="n">
        <v>67.63</v>
      </c>
      <c r="G184" s="3" t="n">
        <v>16.9075</v>
      </c>
      <c r="H184" s="3" t="n">
        <v>3.38</v>
      </c>
      <c r="I184" s="3" t="n">
        <v>20.2875</v>
      </c>
      <c r="K184" s="3" t="n">
        <v>20.2875</v>
      </c>
      <c r="L184" s="3" t="n">
        <v>20.29</v>
      </c>
      <c r="M184" t="inlineStr">
        <is>
          <t>✓ Match</t>
        </is>
      </c>
    </row>
    <row r="185">
      <c r="A185" t="n">
        <v>184</v>
      </c>
      <c r="B185" t="inlineStr">
        <is>
          <t>Bedroom</t>
        </is>
      </c>
      <c r="C185" s="2" t="inlineStr">
        <is>
          <t>Air mover (per 24 hour period) - EA</t>
        </is>
      </c>
      <c r="D185" t="inlineStr">
        <is>
          <t>EA</t>
        </is>
      </c>
      <c r="E185" t="n">
        <v>16</v>
      </c>
      <c r="F185" s="3" t="n">
        <v>29.94</v>
      </c>
      <c r="G185" s="3" t="n">
        <v>479.04</v>
      </c>
      <c r="H185" s="3" t="n">
        <v>95.8</v>
      </c>
      <c r="I185" s="3" t="n">
        <v>574.84</v>
      </c>
      <c r="K185" s="3" t="n">
        <v>574.84</v>
      </c>
      <c r="L185" s="3" t="n">
        <v>574.84</v>
      </c>
      <c r="M185" t="inlineStr">
        <is>
          <t>✓ Match</t>
        </is>
      </c>
    </row>
    <row r="186">
      <c r="A186" t="n">
        <v>185</v>
      </c>
      <c r="B186" t="inlineStr">
        <is>
          <t>Bedroom Closet</t>
        </is>
      </c>
      <c r="C186" s="2" t="inlineStr">
        <is>
          <t>Content Manipulation charge - HR per hour</t>
        </is>
      </c>
      <c r="D186" t="inlineStr">
        <is>
          <t>HR</t>
        </is>
      </c>
      <c r="E186" t="n">
        <v>0.25</v>
      </c>
      <c r="F186" s="3" t="n">
        <v>41.38</v>
      </c>
      <c r="G186" s="3" t="n">
        <v>10.345</v>
      </c>
      <c r="H186" s="3" t="n">
        <v>2.08</v>
      </c>
      <c r="I186" s="3" t="n">
        <v>12.425</v>
      </c>
      <c r="K186" s="3" t="n">
        <v>12.425</v>
      </c>
      <c r="L186" s="3" t="n">
        <v>12.43</v>
      </c>
      <c r="M186" t="inlineStr">
        <is>
          <t>✓ Match</t>
        </is>
      </c>
    </row>
    <row r="187">
      <c r="A187" t="n">
        <v>186</v>
      </c>
      <c r="B187" t="inlineStr">
        <is>
          <t>Bedroom Closet</t>
        </is>
      </c>
      <c r="C187" s="2" t="inlineStr">
        <is>
          <t>Inventory, Packing, Boxing, and Moving charge - per hour</t>
        </is>
      </c>
      <c r="D187" t="inlineStr">
        <is>
          <t>HR</t>
        </is>
      </c>
      <c r="E187" t="n">
        <v>0.25</v>
      </c>
      <c r="F187" s="3" t="n">
        <v>67.62</v>
      </c>
      <c r="G187" s="3" t="n">
        <v>16.905</v>
      </c>
      <c r="H187" s="3" t="n">
        <v>3.38</v>
      </c>
      <c r="I187" s="3" t="n">
        <v>20.285</v>
      </c>
      <c r="K187" s="3" t="n">
        <v>20.285</v>
      </c>
      <c r="L187" s="3" t="n">
        <v>20.29</v>
      </c>
      <c r="M187" t="inlineStr">
        <is>
          <t>✓ Match</t>
        </is>
      </c>
    </row>
    <row r="188">
      <c r="A188" t="n">
        <v>187</v>
      </c>
      <c r="B188" t="inlineStr">
        <is>
          <t>Bedroom Closet</t>
        </is>
      </c>
      <c r="C188" s="2" t="inlineStr">
        <is>
          <t>Tear out baseboard and bag for disposal - up to Cat 3</t>
        </is>
      </c>
      <c r="D188" t="inlineStr">
        <is>
          <t>LF</t>
        </is>
      </c>
      <c r="E188" t="n">
        <v>10</v>
      </c>
      <c r="F188" s="3" t="n">
        <v>1.4</v>
      </c>
      <c r="G188" s="3" t="n">
        <v>14</v>
      </c>
      <c r="H188" s="3" t="n">
        <v>2.8</v>
      </c>
      <c r="I188" s="3" t="n">
        <v>16.8</v>
      </c>
      <c r="K188" s="3" t="n">
        <v>16.8</v>
      </c>
      <c r="L188" s="3" t="n">
        <v>16.8</v>
      </c>
      <c r="M188" t="inlineStr">
        <is>
          <t>✓ Match</t>
        </is>
      </c>
    </row>
    <row r="189">
      <c r="A189" t="n">
        <v>188</v>
      </c>
      <c r="B189" t="inlineStr">
        <is>
          <t>Bedroom Closet</t>
        </is>
      </c>
      <c r="C189" s="2" t="inlineStr">
        <is>
          <t>General clean - up HR</t>
        </is>
      </c>
      <c r="D189" t="inlineStr">
        <is>
          <t>HR</t>
        </is>
      </c>
      <c r="E189" t="n">
        <v>0.25</v>
      </c>
      <c r="F189" s="3" t="n">
        <v>67.63</v>
      </c>
      <c r="G189" s="3" t="n">
        <v>16.9075</v>
      </c>
      <c r="H189" s="3" t="n">
        <v>3.38</v>
      </c>
      <c r="I189" s="3" t="n">
        <v>20.2875</v>
      </c>
      <c r="K189" s="3" t="n">
        <v>20.2875</v>
      </c>
      <c r="L189" s="3" t="n">
        <v>20.29</v>
      </c>
      <c r="M189" t="inlineStr">
        <is>
          <t>✓ Match</t>
        </is>
      </c>
    </row>
    <row r="190">
      <c r="A190" t="n">
        <v>189</v>
      </c>
      <c r="B190" t="inlineStr">
        <is>
          <t>Bedroom Closet</t>
        </is>
      </c>
      <c r="C190" s="2" t="inlineStr">
        <is>
          <t>Air mover (per 24 hour period) - EA</t>
        </is>
      </c>
      <c r="D190" t="inlineStr">
        <is>
          <t>EA</t>
        </is>
      </c>
      <c r="E190" t="n">
        <v>4</v>
      </c>
      <c r="F190" s="3" t="n">
        <v>29.94</v>
      </c>
      <c r="G190" s="3" t="n">
        <v>119.76</v>
      </c>
      <c r="H190" s="3" t="n">
        <v>23.96</v>
      </c>
      <c r="I190" s="3" t="n">
        <v>143.72</v>
      </c>
      <c r="K190" s="3" t="n">
        <v>143.72</v>
      </c>
      <c r="L190" s="3" t="n">
        <v>143.72</v>
      </c>
      <c r="M190" t="inlineStr">
        <is>
          <t>✓ Match</t>
        </is>
      </c>
    </row>
    <row r="191">
      <c r="A191" t="n">
        <v>190</v>
      </c>
      <c r="B191" t="inlineStr">
        <is>
          <t>Foyer Closet</t>
        </is>
      </c>
      <c r="C191" s="2" t="inlineStr">
        <is>
          <t>Bifold door - (2 slabs only) - EA</t>
        </is>
      </c>
      <c r="D191" t="inlineStr">
        <is>
          <t>EA</t>
        </is>
      </c>
      <c r="E191" t="n">
        <v>1</v>
      </c>
      <c r="F191" s="3" t="n">
        <v>10.47</v>
      </c>
      <c r="G191" s="3" t="n">
        <v>10.47</v>
      </c>
      <c r="H191" s="3" t="n">
        <v>2.1</v>
      </c>
      <c r="I191" s="3" t="n">
        <v>12.57</v>
      </c>
      <c r="K191" s="3" t="n">
        <v>12.57</v>
      </c>
      <c r="L191" s="3" t="n">
        <v>12.57</v>
      </c>
      <c r="M191" t="inlineStr">
        <is>
          <t>✓ Match</t>
        </is>
      </c>
    </row>
    <row r="192">
      <c r="A192" t="n">
        <v>191</v>
      </c>
      <c r="B192" t="inlineStr">
        <is>
          <t>Foyer Closet</t>
        </is>
      </c>
      <c r="C192" s="2" t="inlineStr">
        <is>
          <t>Content Manipulation charge - HR per hour</t>
        </is>
      </c>
      <c r="D192" t="inlineStr">
        <is>
          <t>HR</t>
        </is>
      </c>
      <c r="E192" t="n">
        <v>0.5</v>
      </c>
      <c r="F192" s="3" t="n">
        <v>41.38</v>
      </c>
      <c r="G192" s="3" t="n">
        <v>20.69</v>
      </c>
      <c r="H192" s="3" t="n">
        <v>4.14</v>
      </c>
      <c r="I192" s="3" t="n">
        <v>24.83</v>
      </c>
      <c r="K192" s="3" t="n">
        <v>24.83</v>
      </c>
      <c r="L192" s="3" t="n">
        <v>24.83</v>
      </c>
      <c r="M192" t="inlineStr">
        <is>
          <t>✓ Match</t>
        </is>
      </c>
    </row>
    <row r="193">
      <c r="A193" t="n">
        <v>192</v>
      </c>
      <c r="B193" t="inlineStr">
        <is>
          <t>Foyer Closet</t>
        </is>
      </c>
      <c r="C193" s="2" t="inlineStr">
        <is>
          <t>Inventory, Packing, Boxing, and Moving charge - per hour</t>
        </is>
      </c>
      <c r="D193" t="inlineStr">
        <is>
          <t>HR</t>
        </is>
      </c>
      <c r="E193" t="n">
        <v>0.5</v>
      </c>
      <c r="F193" s="3" t="n">
        <v>67.62</v>
      </c>
      <c r="G193" s="3" t="n">
        <v>33.81</v>
      </c>
      <c r="H193" s="3" t="n">
        <v>6.76</v>
      </c>
      <c r="I193" s="3" t="n">
        <v>40.57</v>
      </c>
      <c r="K193" s="3" t="n">
        <v>40.57</v>
      </c>
      <c r="L193" s="3" t="n">
        <v>40.57</v>
      </c>
      <c r="M193" t="inlineStr">
        <is>
          <t>✓ Match</t>
        </is>
      </c>
    </row>
    <row r="194">
      <c r="A194" t="n">
        <v>193</v>
      </c>
      <c r="B194" t="inlineStr">
        <is>
          <t>Foyer Closet</t>
        </is>
      </c>
      <c r="C194" s="2" t="inlineStr">
        <is>
          <t>Water extraction from floor - SF</t>
        </is>
      </c>
      <c r="D194" t="inlineStr">
        <is>
          <t>SF</t>
        </is>
      </c>
      <c r="E194" t="n">
        <v>7.06</v>
      </c>
      <c r="F194" s="3" t="n">
        <v>1.08</v>
      </c>
      <c r="G194" s="3" t="n">
        <v>7.6248</v>
      </c>
      <c r="H194" s="3" t="n">
        <v>1.52</v>
      </c>
      <c r="I194" s="3" t="n">
        <v>9.1448</v>
      </c>
      <c r="K194" s="3" t="n">
        <v>9.1448</v>
      </c>
      <c r="L194" s="3" t="n">
        <v>9.140000000000001</v>
      </c>
      <c r="M194" t="inlineStr">
        <is>
          <t>✓ Match</t>
        </is>
      </c>
    </row>
    <row r="195">
      <c r="A195" t="n">
        <v>194</v>
      </c>
      <c r="B195" t="inlineStr">
        <is>
          <t>Foyer Closet</t>
        </is>
      </c>
      <c r="C195" s="2" t="inlineStr">
        <is>
          <t>Tear out non-salv laminate flooring &amp; bag for disposal</t>
        </is>
      </c>
      <c r="D195" t="inlineStr">
        <is>
          <t>SF</t>
        </is>
      </c>
      <c r="E195" t="n">
        <v>7.06</v>
      </c>
      <c r="F195" s="3" t="n">
        <v>2.11</v>
      </c>
      <c r="G195" s="3" t="n">
        <v>14.8966</v>
      </c>
      <c r="H195" s="3" t="n">
        <v>2.98</v>
      </c>
      <c r="I195" s="3" t="n">
        <v>17.8766</v>
      </c>
      <c r="K195" s="3" t="n">
        <v>17.8766</v>
      </c>
      <c r="L195" s="3" t="n">
        <v>17.88</v>
      </c>
      <c r="M195" t="inlineStr">
        <is>
          <t>✓ Match</t>
        </is>
      </c>
    </row>
    <row r="196">
      <c r="A196" t="n">
        <v>195</v>
      </c>
      <c r="B196" t="inlineStr">
        <is>
          <t>Foyer Closet</t>
        </is>
      </c>
      <c r="C196" s="2" t="inlineStr">
        <is>
          <t>Tear out baseboard and bag for disposal - up to Cat 3</t>
        </is>
      </c>
      <c r="D196" t="inlineStr">
        <is>
          <t>LF</t>
        </is>
      </c>
      <c r="E196" t="n">
        <v>7.81</v>
      </c>
      <c r="F196" s="3" t="n">
        <v>1.4</v>
      </c>
      <c r="G196" s="3" t="n">
        <v>10.934</v>
      </c>
      <c r="H196" s="3" t="n">
        <v>2.18</v>
      </c>
      <c r="I196" s="3" t="n">
        <v>13.114</v>
      </c>
      <c r="K196" s="3" t="n">
        <v>13.114</v>
      </c>
      <c r="L196" s="3" t="n">
        <v>13.11</v>
      </c>
      <c r="M196" t="inlineStr">
        <is>
          <t>✓ Match</t>
        </is>
      </c>
    </row>
    <row r="197">
      <c r="A197" t="n">
        <v>196</v>
      </c>
      <c r="B197" t="inlineStr">
        <is>
          <t>Foyer Closet</t>
        </is>
      </c>
      <c r="C197" s="2" t="inlineStr">
        <is>
          <t>Apply anti-microbial agent to SF</t>
        </is>
      </c>
      <c r="D197" t="inlineStr">
        <is>
          <t>SF</t>
        </is>
      </c>
      <c r="E197" t="n">
        <v>7.06</v>
      </c>
      <c r="F197" s="3" t="n">
        <v>0.26</v>
      </c>
      <c r="G197" s="3" t="n">
        <v>1.8356</v>
      </c>
      <c r="H197" s="3" t="n">
        <v>0.36</v>
      </c>
      <c r="I197" s="3" t="n">
        <v>2.1956</v>
      </c>
      <c r="K197" s="3" t="n">
        <v>2.1956</v>
      </c>
      <c r="L197" s="3" t="n">
        <v>2.2</v>
      </c>
      <c r="M197" t="inlineStr">
        <is>
          <t>✓ Match</t>
        </is>
      </c>
    </row>
    <row r="198">
      <c r="A198" t="n">
        <v>197</v>
      </c>
      <c r="B198" t="inlineStr">
        <is>
          <t>Foyer Closet</t>
        </is>
      </c>
      <c r="C198" s="2" t="inlineStr">
        <is>
          <t>HEPA Vacuuming - Detailed - SF (PER SF)</t>
        </is>
      </c>
      <c r="D198" t="inlineStr">
        <is>
          <t>SF</t>
        </is>
      </c>
      <c r="E198" t="n">
        <v>7.06</v>
      </c>
      <c r="F198" s="3" t="n">
        <v>1.08</v>
      </c>
      <c r="G198" s="3" t="n">
        <v>7.6248</v>
      </c>
      <c r="H198" s="3" t="n">
        <v>1.52</v>
      </c>
      <c r="I198" s="3" t="n">
        <v>9.1448</v>
      </c>
      <c r="K198" s="3" t="n">
        <v>9.1448</v>
      </c>
      <c r="L198" s="3" t="n">
        <v>9.140000000000001</v>
      </c>
      <c r="M198" t="inlineStr">
        <is>
          <t>✓ Match</t>
        </is>
      </c>
    </row>
    <row r="199">
      <c r="A199" t="n">
        <v>198</v>
      </c>
      <c r="B199" t="inlineStr">
        <is>
          <t>Foyer Closet</t>
        </is>
      </c>
      <c r="C199" s="2" t="inlineStr">
        <is>
          <t>General clean - up HR</t>
        </is>
      </c>
      <c r="D199" t="inlineStr">
        <is>
          <t>HR</t>
        </is>
      </c>
      <c r="E199" t="n">
        <v>0.25</v>
      </c>
      <c r="F199" s="3" t="n">
        <v>67.63</v>
      </c>
      <c r="G199" s="3" t="n">
        <v>16.9075</v>
      </c>
      <c r="H199" s="3" t="n">
        <v>3.38</v>
      </c>
      <c r="I199" s="3" t="n">
        <v>20.2875</v>
      </c>
      <c r="K199" s="3" t="n">
        <v>20.2875</v>
      </c>
      <c r="L199" s="3" t="n">
        <v>20.29</v>
      </c>
      <c r="M199" t="inlineStr">
        <is>
          <t>✓ Match</t>
        </is>
      </c>
    </row>
    <row r="200">
      <c r="A200" t="n">
        <v>199</v>
      </c>
      <c r="B200" t="inlineStr">
        <is>
          <t>Office Closet</t>
        </is>
      </c>
      <c r="C200" s="2" t="inlineStr">
        <is>
          <t>Bifold door - (2 slabs only) - EA</t>
        </is>
      </c>
      <c r="D200" t="inlineStr">
        <is>
          <t>EA</t>
        </is>
      </c>
      <c r="E200" t="n">
        <v>2</v>
      </c>
      <c r="F200" s="3" t="n">
        <v>10.47</v>
      </c>
      <c r="G200" s="3" t="n">
        <v>20.94</v>
      </c>
      <c r="H200" s="3" t="n">
        <v>4.18</v>
      </c>
      <c r="I200" s="3" t="n">
        <v>25.12</v>
      </c>
      <c r="K200" s="3" t="n">
        <v>25.12</v>
      </c>
      <c r="L200" s="3" t="n">
        <v>25.12</v>
      </c>
      <c r="M200" t="inlineStr">
        <is>
          <t>✓ Match</t>
        </is>
      </c>
    </row>
    <row r="201">
      <c r="A201" t="n">
        <v>200</v>
      </c>
      <c r="B201" t="inlineStr">
        <is>
          <t>Office Closet</t>
        </is>
      </c>
      <c r="C201" s="2" t="inlineStr">
        <is>
          <t>Content Manipulation charge - HR per hour</t>
        </is>
      </c>
      <c r="D201" t="inlineStr">
        <is>
          <t>HR</t>
        </is>
      </c>
      <c r="E201" t="n">
        <v>0.5</v>
      </c>
      <c r="F201" s="3" t="n">
        <v>41.38</v>
      </c>
      <c r="G201" s="3" t="n">
        <v>20.69</v>
      </c>
      <c r="H201" s="3" t="n">
        <v>4.14</v>
      </c>
      <c r="I201" s="3" t="n">
        <v>24.83</v>
      </c>
      <c r="K201" s="3" t="n">
        <v>24.83</v>
      </c>
      <c r="L201" s="3" t="n">
        <v>24.83</v>
      </c>
      <c r="M201" t="inlineStr">
        <is>
          <t>✓ Match</t>
        </is>
      </c>
    </row>
    <row r="202">
      <c r="A202" t="n">
        <v>201</v>
      </c>
      <c r="B202" t="inlineStr">
        <is>
          <t>Office Closet</t>
        </is>
      </c>
      <c r="C202" s="2" t="inlineStr">
        <is>
          <t>Inventory, Packing, Boxing, and Moving charge - per hour</t>
        </is>
      </c>
      <c r="D202" t="inlineStr">
        <is>
          <t>HR</t>
        </is>
      </c>
      <c r="E202" t="n">
        <v>0.5</v>
      </c>
      <c r="F202" s="3" t="n">
        <v>67.62</v>
      </c>
      <c r="G202" s="3" t="n">
        <v>33.81</v>
      </c>
      <c r="H202" s="3" t="n">
        <v>6.76</v>
      </c>
      <c r="I202" s="3" t="n">
        <v>40.57</v>
      </c>
      <c r="K202" s="3" t="n">
        <v>40.57</v>
      </c>
      <c r="L202" s="3" t="n">
        <v>40.57</v>
      </c>
      <c r="M202" t="inlineStr">
        <is>
          <t>✓ Match</t>
        </is>
      </c>
    </row>
    <row r="203">
      <c r="A203" t="n">
        <v>202</v>
      </c>
      <c r="B203" t="inlineStr">
        <is>
          <t>Office Closet</t>
        </is>
      </c>
      <c r="C203" s="2" t="inlineStr">
        <is>
          <t>Tear out baseboard and bag for disposal - up to Cat 3</t>
        </is>
      </c>
      <c r="D203" t="inlineStr">
        <is>
          <t>LF</t>
        </is>
      </c>
      <c r="E203" t="n">
        <v>9.529999999999999</v>
      </c>
      <c r="F203" s="3" t="n">
        <v>1.4</v>
      </c>
      <c r="G203" s="3" t="n">
        <v>13.342</v>
      </c>
      <c r="H203" s="3" t="n">
        <v>2.66</v>
      </c>
      <c r="I203" s="3" t="n">
        <v>16.002</v>
      </c>
      <c r="K203" s="3" t="n">
        <v>16.002</v>
      </c>
      <c r="L203" s="3" t="n">
        <v>16</v>
      </c>
      <c r="M203" t="inlineStr">
        <is>
          <t>✓ Match</t>
        </is>
      </c>
    </row>
    <row r="204">
      <c r="A204" t="n">
        <v>203</v>
      </c>
      <c r="B204" t="inlineStr">
        <is>
          <t>Office Closet</t>
        </is>
      </c>
      <c r="C204" s="2" t="inlineStr">
        <is>
          <t>Tear out non-salv laminated flooring &amp; bag for disposal</t>
        </is>
      </c>
      <c r="D204" t="inlineStr">
        <is>
          <t>SF</t>
        </is>
      </c>
      <c r="E204" t="n">
        <v>10.94</v>
      </c>
      <c r="F204" s="3" t="n">
        <v>2.11</v>
      </c>
      <c r="G204" s="3" t="n">
        <v>23.0834</v>
      </c>
      <c r="H204" s="3" t="n">
        <v>4.62</v>
      </c>
      <c r="I204" s="3" t="n">
        <v>27.7034</v>
      </c>
      <c r="K204" s="3" t="n">
        <v>27.7034</v>
      </c>
      <c r="L204" s="3" t="n">
        <v>27.7</v>
      </c>
      <c r="M204" t="inlineStr">
        <is>
          <t>✓ Match</t>
        </is>
      </c>
    </row>
    <row r="205">
      <c r="A205" t="n">
        <v>204</v>
      </c>
      <c r="B205" t="inlineStr">
        <is>
          <t>Office Closet</t>
        </is>
      </c>
      <c r="C205" s="2" t="inlineStr">
        <is>
          <t>Apply anti-microbial agent to SF (PER SF)</t>
        </is>
      </c>
      <c r="D205" t="inlineStr">
        <is>
          <t>SF</t>
        </is>
      </c>
      <c r="E205" t="n">
        <v>10.94</v>
      </c>
      <c r="F205" s="3" t="n">
        <v>0.26</v>
      </c>
      <c r="G205" s="3" t="n">
        <v>2.8444</v>
      </c>
      <c r="H205" s="3" t="n">
        <v>0.5600000000000001</v>
      </c>
      <c r="I205" s="3" t="n">
        <v>3.4044</v>
      </c>
      <c r="K205" s="3" t="n">
        <v>3.4044</v>
      </c>
      <c r="L205" s="3" t="n">
        <v>3.4</v>
      </c>
      <c r="M205" t="inlineStr">
        <is>
          <t>✓ Match</t>
        </is>
      </c>
    </row>
    <row r="206">
      <c r="A206" t="n">
        <v>205</v>
      </c>
      <c r="B206" t="inlineStr">
        <is>
          <t>Office Closet</t>
        </is>
      </c>
      <c r="C206" s="2" t="inlineStr">
        <is>
          <t>Master Master Bedroom Bedroom 205. HEPA Vacuuming - Detailed - SF</t>
        </is>
      </c>
      <c r="D206" t="inlineStr">
        <is>
          <t>SF</t>
        </is>
      </c>
      <c r="E206" t="n">
        <v>10.94</v>
      </c>
      <c r="F206" s="3" t="n">
        <v>1.08</v>
      </c>
      <c r="G206" s="3" t="n">
        <v>11.8152</v>
      </c>
      <c r="H206" s="3" t="n">
        <v>2.36</v>
      </c>
      <c r="I206" s="3" t="n">
        <v>14.1752</v>
      </c>
      <c r="K206" s="3" t="n">
        <v>14.1752</v>
      </c>
      <c r="L206" s="3" t="n">
        <v>14.18</v>
      </c>
      <c r="M206" t="inlineStr">
        <is>
          <t>✓ Match</t>
        </is>
      </c>
    </row>
    <row r="207">
      <c r="A207" t="n">
        <v>206</v>
      </c>
      <c r="B207" t="inlineStr">
        <is>
          <t>Office Closet</t>
        </is>
      </c>
      <c r="C207" s="2" t="inlineStr">
        <is>
          <t>General M.b. M.b. Closet Closet clean - up HR</t>
        </is>
      </c>
      <c r="D207" t="inlineStr">
        <is>
          <t>HR</t>
        </is>
      </c>
      <c r="E207" t="n">
        <v>0.25</v>
      </c>
      <c r="F207" s="3" t="n">
        <v>67.63</v>
      </c>
      <c r="G207" s="3" t="n">
        <v>16.9075</v>
      </c>
      <c r="H207" s="3" t="n">
        <v>3.38</v>
      </c>
      <c r="I207" s="3" t="n">
        <v>20.2875</v>
      </c>
      <c r="K207" s="3" t="n">
        <v>20.2875</v>
      </c>
      <c r="L207" s="3" t="n">
        <v>20.29</v>
      </c>
      <c r="M207" t="inlineStr">
        <is>
          <t>✓ Match</t>
        </is>
      </c>
    </row>
    <row r="208">
      <c r="A208" t="n">
        <v>207</v>
      </c>
      <c r="B208" t="inlineStr">
        <is>
          <t>Hallway Closet</t>
        </is>
      </c>
      <c r="C208" s="2" t="inlineStr">
        <is>
          <t>Content Manipulation charge - HR per hour</t>
        </is>
      </c>
      <c r="D208" t="inlineStr">
        <is>
          <t>HR</t>
        </is>
      </c>
      <c r="E208" t="n">
        <v>0.25</v>
      </c>
      <c r="F208" s="3" t="n">
        <v>41.38</v>
      </c>
      <c r="G208" s="3" t="n">
        <v>10.345</v>
      </c>
      <c r="H208" s="3" t="n">
        <v>2.08</v>
      </c>
      <c r="I208" s="3" t="n">
        <v>12.425</v>
      </c>
      <c r="K208" s="3" t="n">
        <v>12.425</v>
      </c>
      <c r="L208" s="3" t="n">
        <v>12.43</v>
      </c>
      <c r="M208" t="inlineStr">
        <is>
          <t>✓ Match</t>
        </is>
      </c>
    </row>
    <row r="209">
      <c r="A209" t="n">
        <v>208</v>
      </c>
      <c r="B209" t="inlineStr">
        <is>
          <t>Hallway Closet</t>
        </is>
      </c>
      <c r="C209" s="2" t="inlineStr">
        <is>
          <t>Inventory, Packing, Boxing, and Moving charge - per hour</t>
        </is>
      </c>
      <c r="D209" t="inlineStr">
        <is>
          <t>HR</t>
        </is>
      </c>
      <c r="E209" t="n">
        <v>0.25</v>
      </c>
      <c r="F209" s="3" t="n">
        <v>67.62</v>
      </c>
      <c r="G209" s="3" t="n">
        <v>16.905</v>
      </c>
      <c r="H209" s="3" t="n">
        <v>3.38</v>
      </c>
      <c r="I209" s="3" t="n">
        <v>20.285</v>
      </c>
      <c r="K209" s="3" t="n">
        <v>20.285</v>
      </c>
      <c r="L209" s="3" t="n">
        <v>20.29</v>
      </c>
      <c r="M209" t="inlineStr">
        <is>
          <t>✓ Match</t>
        </is>
      </c>
    </row>
    <row r="210">
      <c r="A210" t="n">
        <v>209</v>
      </c>
      <c r="B210" t="inlineStr">
        <is>
          <t>Hallway Closet</t>
        </is>
      </c>
      <c r="C210" s="2" t="inlineStr">
        <is>
          <t>Water extraction from carpeted floor - Heavy</t>
        </is>
      </c>
      <c r="D210" t="inlineStr">
        <is>
          <t>SF</t>
        </is>
      </c>
      <c r="E210" t="n">
        <v>2.17</v>
      </c>
      <c r="F210" s="3" t="n">
        <v>1.08</v>
      </c>
      <c r="G210" s="3" t="n">
        <v>2.3436</v>
      </c>
      <c r="H210" s="3" t="n">
        <v>0.46</v>
      </c>
      <c r="I210" s="3" t="n">
        <v>2.8036</v>
      </c>
      <c r="K210" s="3" t="n">
        <v>2.8036</v>
      </c>
      <c r="L210" s="3" t="n">
        <v>2.8</v>
      </c>
      <c r="M210" t="inlineStr">
        <is>
          <t>✓ Match</t>
        </is>
      </c>
    </row>
    <row r="211">
      <c r="A211" t="n">
        <v>210</v>
      </c>
      <c r="B211" t="inlineStr">
        <is>
          <t>Hallway Closet</t>
        </is>
      </c>
      <c r="C211" s="2" t="inlineStr">
        <is>
          <t>Tear out baseboard and bag for disposal - up to Cat 3</t>
        </is>
      </c>
      <c r="D211" t="inlineStr">
        <is>
          <t>LF</t>
        </is>
      </c>
      <c r="E211" t="n">
        <v>4.58</v>
      </c>
      <c r="F211" s="3" t="n">
        <v>1.4</v>
      </c>
      <c r="G211" s="3" t="n">
        <v>6.412</v>
      </c>
      <c r="H211" s="3" t="n">
        <v>1.28</v>
      </c>
      <c r="I211" s="3" t="n">
        <v>7.692</v>
      </c>
      <c r="K211" s="3" t="n">
        <v>7.692</v>
      </c>
      <c r="L211" s="3" t="n">
        <v>7.69</v>
      </c>
      <c r="M211" t="inlineStr">
        <is>
          <t>✓ Match</t>
        </is>
      </c>
    </row>
    <row r="212">
      <c r="A212" t="n">
        <v>211</v>
      </c>
      <c r="B212" t="inlineStr">
        <is>
          <t>Hallway Closet</t>
        </is>
      </c>
      <c r="C212" s="2" t="inlineStr">
        <is>
          <t>Lift carpet for drying</t>
        </is>
      </c>
      <c r="D212" t="inlineStr">
        <is>
          <t>SF</t>
        </is>
      </c>
      <c r="E212" t="n">
        <v>2.17</v>
      </c>
      <c r="F212" s="3" t="n">
        <v>0.45</v>
      </c>
      <c r="G212" s="3" t="n">
        <v>0.9765</v>
      </c>
      <c r="H212" s="3" t="n">
        <v>0.2</v>
      </c>
      <c r="I212" s="3" t="n">
        <v>1.1765</v>
      </c>
      <c r="K212" s="3" t="n">
        <v>1.1765</v>
      </c>
      <c r="L212" s="3" t="n">
        <v>1.18</v>
      </c>
      <c r="M212" t="inlineStr">
        <is>
          <t>✓ Match</t>
        </is>
      </c>
    </row>
    <row r="213">
      <c r="A213" t="n">
        <v>212</v>
      </c>
      <c r="B213" t="inlineStr">
        <is>
          <t>Hallway Closet</t>
        </is>
      </c>
      <c r="C213" s="2" t="inlineStr">
        <is>
          <t>Tear out wet non-salvageable</t>
        </is>
      </c>
      <c r="D213" t="inlineStr">
        <is>
          <t>SF</t>
        </is>
      </c>
      <c r="E213" t="n">
        <v>2.17</v>
      </c>
      <c r="F213" s="3" t="n">
        <v>0.72</v>
      </c>
      <c r="G213" s="3" t="n">
        <v>1.5624</v>
      </c>
      <c r="H213" s="3" t="n">
        <v>0.32</v>
      </c>
      <c r="I213" s="3" t="n">
        <v>1.8824</v>
      </c>
      <c r="K213" s="3" t="n">
        <v>1.8824</v>
      </c>
      <c r="L213" s="3" t="n">
        <v>1.88</v>
      </c>
      <c r="M213" t="inlineStr">
        <is>
          <t>✓ Match</t>
        </is>
      </c>
    </row>
    <row r="214">
      <c r="A214" t="n">
        <v>213</v>
      </c>
      <c r="B214" t="inlineStr">
        <is>
          <t>Hallway Closet</t>
        </is>
      </c>
      <c r="C214" s="2" t="inlineStr">
        <is>
          <t>Tear out wet carpet pad and bag for disposal</t>
        </is>
      </c>
      <c r="D214" t="inlineStr">
        <is>
          <t>SF</t>
        </is>
      </c>
      <c r="E214" t="n">
        <v>2.17</v>
      </c>
      <c r="F214" s="3" t="n">
        <v>0.67</v>
      </c>
      <c r="G214" s="3" t="n">
        <v>1.4539</v>
      </c>
      <c r="H214" s="3" t="n">
        <v>0.3</v>
      </c>
      <c r="I214" s="3" t="n">
        <v>1.7539</v>
      </c>
      <c r="K214" s="3" t="n">
        <v>1.7539</v>
      </c>
      <c r="L214" s="3" t="n">
        <v>1.75</v>
      </c>
      <c r="M214" t="inlineStr">
        <is>
          <t>✓ Match</t>
        </is>
      </c>
    </row>
    <row r="215">
      <c r="A215" t="n">
        <v>214</v>
      </c>
      <c r="B215" t="inlineStr">
        <is>
          <t>Hallway Closet</t>
        </is>
      </c>
      <c r="C215" s="2" t="inlineStr">
        <is>
          <t>Apply anti-microbial agent to SF</t>
        </is>
      </c>
      <c r="D215" t="inlineStr">
        <is>
          <t>SF</t>
        </is>
      </c>
      <c r="E215" t="n">
        <v>2.17</v>
      </c>
      <c r="F215" s="3" t="n">
        <v>0.26</v>
      </c>
      <c r="G215" s="3" t="n">
        <v>0.5642</v>
      </c>
      <c r="H215" s="3" t="n">
        <v>0.12</v>
      </c>
      <c r="I215" s="3" t="n">
        <v>0.6842</v>
      </c>
      <c r="K215" s="3" t="n">
        <v>0.6842</v>
      </c>
      <c r="L215" s="3" t="n">
        <v>0.68</v>
      </c>
      <c r="M215" t="inlineStr">
        <is>
          <t>✓ Match</t>
        </is>
      </c>
    </row>
    <row r="216">
      <c r="A216" t="n">
        <v>215</v>
      </c>
      <c r="B216" t="inlineStr">
        <is>
          <t>Hallway Closet</t>
        </is>
      </c>
      <c r="C216" s="2" t="inlineStr">
        <is>
          <t>Apply anti-microbial agent to SF</t>
        </is>
      </c>
      <c r="D216" t="inlineStr">
        <is>
          <t>SF</t>
        </is>
      </c>
      <c r="E216" t="n">
        <v>2.17</v>
      </c>
      <c r="F216" s="3" t="n">
        <v>0.26</v>
      </c>
      <c r="G216" s="3" t="n">
        <v>0.5642</v>
      </c>
      <c r="H216" s="3" t="n">
        <v>0.12</v>
      </c>
      <c r="I216" s="3" t="n">
        <v>0.6842</v>
      </c>
      <c r="K216" s="3" t="n">
        <v>0.6842</v>
      </c>
      <c r="L216" s="3" t="n">
        <v>0.68</v>
      </c>
      <c r="M216" t="inlineStr">
        <is>
          <t>✓ Match</t>
        </is>
      </c>
    </row>
    <row r="217">
      <c r="A217" t="n">
        <v>216</v>
      </c>
      <c r="B217" t="inlineStr">
        <is>
          <t>Hallway Closet</t>
        </is>
      </c>
      <c r="C217" s="2" t="inlineStr">
        <is>
          <t>HEPA Vacuuming - Detailed - SF (PER SF)</t>
        </is>
      </c>
      <c r="D217" t="inlineStr">
        <is>
          <t>SF</t>
        </is>
      </c>
      <c r="E217" t="n">
        <v>2.17</v>
      </c>
      <c r="F217" s="3" t="n">
        <v>1.08</v>
      </c>
      <c r="G217" s="3" t="n">
        <v>2.3436</v>
      </c>
      <c r="H217" s="3" t="n">
        <v>0.46</v>
      </c>
      <c r="I217" s="3" t="n">
        <v>2.8036</v>
      </c>
      <c r="K217" s="3" t="n">
        <v>2.8036</v>
      </c>
      <c r="L217" s="3" t="n">
        <v>2.8</v>
      </c>
      <c r="M217" t="inlineStr">
        <is>
          <t>✓ Match</t>
        </is>
      </c>
    </row>
    <row r="218">
      <c r="A218" t="n">
        <v>217</v>
      </c>
      <c r="B218" t="inlineStr">
        <is>
          <t>Hallway Closet</t>
        </is>
      </c>
      <c r="C218" s="2" t="inlineStr">
        <is>
          <t>General clean - up HR</t>
        </is>
      </c>
      <c r="D218" t="inlineStr">
        <is>
          <t>HR</t>
        </is>
      </c>
      <c r="E218" t="n">
        <v>0.25</v>
      </c>
      <c r="F218" s="3" t="n">
        <v>67.63</v>
      </c>
      <c r="G218" s="3" t="n">
        <v>16.9075</v>
      </c>
      <c r="H218" s="3" t="n">
        <v>3.38</v>
      </c>
      <c r="I218" s="3" t="n">
        <v>20.2875</v>
      </c>
      <c r="K218" s="3" t="n">
        <v>20.2875</v>
      </c>
      <c r="L218" s="3" t="n">
        <v>20.29</v>
      </c>
      <c r="M218" t="inlineStr">
        <is>
          <t>✓ Match</t>
        </is>
      </c>
    </row>
    <row r="220">
      <c r="A220" s="4" t="inlineStr">
        <is>
          <t>TOTALS</t>
        </is>
      </c>
      <c r="G220" s="5" t="n">
        <v>75836.75589999995</v>
      </c>
      <c r="H220" s="5" t="n">
        <v>15167.26</v>
      </c>
      <c r="I220" s="5" t="n">
        <v>91004.01590000003</v>
      </c>
      <c r="K220" s="5" t="n">
        <v>91004.01590000003</v>
      </c>
      <c r="L220" s="5" t="n">
        <v>91004.11</v>
      </c>
    </row>
    <row r="223">
      <c r="B223" s="6" t="inlineStr">
        <is>
          <t>✓</t>
        </is>
      </c>
      <c r="C223" s="7" t="inlineStr">
        <is>
          <t>COVERAGE SUMMARY</t>
        </is>
      </c>
    </row>
    <row r="224">
      <c r="C224" s="8" t="inlineStr">
        <is>
          <t>The figures below reflect auto-detected totals from the PDF. Status is informational for basic support. (Calculated column is omitted per-coverage; aggregate validation is shown below.)</t>
        </is>
      </c>
    </row>
    <row r="225">
      <c r="D225" s="9" t="inlineStr">
        <is>
          <t>Auto-Detected</t>
        </is>
      </c>
      <c r="E225" s="9" t="inlineStr">
        <is>
          <t>Calculated</t>
        </is>
      </c>
      <c r="F225" s="9" t="inlineStr">
        <is>
          <t>PDF Scraped</t>
        </is>
      </c>
      <c r="G225" s="9" t="inlineStr">
        <is>
          <t>Status</t>
        </is>
      </c>
    </row>
    <row r="226">
      <c r="C226" s="10" t="inlineStr">
        <is>
          <t>ALL COVERAGES (AGGREGATE CHECK)</t>
        </is>
      </c>
    </row>
    <row r="227">
      <c r="C227" t="inlineStr">
        <is>
          <t>Line Item Total (All Coverages)</t>
        </is>
      </c>
      <c r="D227" s="3" t="n">
        <v>75836.85000000001</v>
      </c>
      <c r="E227" s="3" t="n">
        <v>75836.85000000001</v>
      </c>
      <c r="G227" s="11" t="inlineStr">
        <is>
          <t>✓ Match</t>
        </is>
      </c>
    </row>
    <row r="228">
      <c r="C228" t="inlineStr">
        <is>
          <t>RCV / Grand Total (All Coverages)</t>
        </is>
      </c>
      <c r="D228" s="3" t="n">
        <v>91004.11</v>
      </c>
      <c r="E228" s="3" t="n">
        <v>91004.11000000002</v>
      </c>
      <c r="G228" s="11" t="inlineStr">
        <is>
          <t>✓ Match</t>
        </is>
      </c>
    </row>
    <row r="230">
      <c r="C230" s="12" t="inlineStr">
        <is>
          <t>Summary for Dwelling</t>
        </is>
      </c>
    </row>
    <row r="231">
      <c r="C231" s="4" t="inlineStr">
        <is>
          <t>Line Item Total</t>
        </is>
      </c>
      <c r="D231" s="13" t="n">
        <v>75211.33</v>
      </c>
      <c r="F231" s="14" t="n">
        <v>75211.33</v>
      </c>
      <c r="G231" s="15" t="inlineStr">
        <is>
          <t>✓ PDF match</t>
        </is>
      </c>
    </row>
    <row r="232">
      <c r="C232" t="inlineStr">
        <is>
          <t>Overhead</t>
        </is>
      </c>
      <c r="D232" s="16" t="n">
        <v>7521.1</v>
      </c>
      <c r="F232" s="17" t="n">
        <v>7521.1</v>
      </c>
      <c r="G232" s="15" t="inlineStr">
        <is>
          <t>✓ PDF match</t>
        </is>
      </c>
    </row>
    <row r="233">
      <c r="C233" t="inlineStr">
        <is>
          <t>Profit</t>
        </is>
      </c>
      <c r="D233" s="16" t="n">
        <v>7521.1</v>
      </c>
      <c r="F233" s="17" t="n">
        <v>7521.1</v>
      </c>
      <c r="G233" s="15" t="inlineStr">
        <is>
          <t>✓ PDF match</t>
        </is>
      </c>
    </row>
    <row r="234">
      <c r="C234" s="4" t="inlineStr">
        <is>
          <t>Replacement Cost Value</t>
        </is>
      </c>
      <c r="D234" s="13" t="n">
        <v>90253.53</v>
      </c>
      <c r="F234" s="14" t="n">
        <v>90253.53</v>
      </c>
      <c r="G234" s="15" t="inlineStr">
        <is>
          <t>✓ PDF match</t>
        </is>
      </c>
    </row>
    <row r="235">
      <c r="C235" s="4" t="inlineStr">
        <is>
          <t>Net Claim</t>
        </is>
      </c>
      <c r="D235" s="13" t="n">
        <v>90253.53</v>
      </c>
      <c r="F235" s="14" t="n">
        <v>90253.53</v>
      </c>
      <c r="G235" s="15" t="inlineStr">
        <is>
          <t>✓ PDF match</t>
        </is>
      </c>
    </row>
    <row r="238">
      <c r="C238" s="18" t="inlineStr">
        <is>
          <t>SUMMARY FOR DWELLING - Standardized Labels</t>
        </is>
      </c>
    </row>
    <row r="239">
      <c r="C239" s="8" t="inlineStr">
        <is>
          <t>Ambiguous labels (e.g., "RCV") have been standardized to explicit names like "Total w/Tax+O&amp;P" for clarity.</t>
        </is>
      </c>
    </row>
    <row r="240">
      <c r="C240" t="inlineStr">
        <is>
          <t>Line Item Total (qty*total unit cost only)</t>
        </is>
      </c>
      <c r="D240" s="17" t="n">
        <v>75211.33</v>
      </c>
      <c r="F240" s="17" t="n">
        <v>75211.33</v>
      </c>
      <c r="G240" s="15" t="inlineStr">
        <is>
          <t>✓ PDF match</t>
        </is>
      </c>
    </row>
    <row r="241">
      <c r="C241" t="inlineStr">
        <is>
          <t>O&amp;P</t>
        </is>
      </c>
      <c r="D241" s="17" t="n">
        <v>15042.2</v>
      </c>
      <c r="F241" s="17" t="n">
        <v>15042.2</v>
      </c>
      <c r="G241" s="15" t="inlineStr">
        <is>
          <t>✓ PDF match</t>
        </is>
      </c>
    </row>
    <row r="242">
      <c r="C242" t="inlineStr">
        <is>
          <t>Total w/O&amp;P</t>
        </is>
      </c>
      <c r="D242" s="17" t="n">
        <v>90253.53</v>
      </c>
      <c r="F242" s="17" t="n">
        <v>90253.53</v>
      </c>
      <c r="G242" s="15" t="inlineStr">
        <is>
          <t>✓ PDF match</t>
        </is>
      </c>
    </row>
    <row r="245">
      <c r="C245" s="12" t="inlineStr">
        <is>
          <t>Summary for Contents</t>
        </is>
      </c>
    </row>
    <row r="246">
      <c r="C246" s="4" t="inlineStr">
        <is>
          <t>Line Item Total</t>
        </is>
      </c>
      <c r="D246" s="13" t="n">
        <v>625.52</v>
      </c>
      <c r="F246" s="14" t="n">
        <v>625.52</v>
      </c>
      <c r="G246" s="15" t="inlineStr">
        <is>
          <t>✓ PDF match</t>
        </is>
      </c>
    </row>
    <row r="247">
      <c r="C247" t="inlineStr">
        <is>
          <t>Overhead</t>
        </is>
      </c>
      <c r="D247" s="16" t="n">
        <v>62.53</v>
      </c>
      <c r="F247" s="17" t="n">
        <v>62.53</v>
      </c>
      <c r="G247" s="15" t="inlineStr">
        <is>
          <t>✓ PDF match</t>
        </is>
      </c>
    </row>
    <row r="248">
      <c r="C248" t="inlineStr">
        <is>
          <t>Profit</t>
        </is>
      </c>
      <c r="D248" s="16" t="n">
        <v>62.53</v>
      </c>
      <c r="F248" s="17" t="n">
        <v>62.53</v>
      </c>
      <c r="G248" s="15" t="inlineStr">
        <is>
          <t>✓ PDF match</t>
        </is>
      </c>
    </row>
    <row r="249">
      <c r="C249" s="4" t="inlineStr">
        <is>
          <t>Replacement Cost Value</t>
        </is>
      </c>
      <c r="D249" s="13" t="n">
        <v>750.58</v>
      </c>
      <c r="F249" s="14" t="n">
        <v>750.58</v>
      </c>
      <c r="G249" s="15" t="inlineStr">
        <is>
          <t>✓ PDF match</t>
        </is>
      </c>
    </row>
    <row r="250">
      <c r="C250" s="4" t="inlineStr">
        <is>
          <t>Net Claim</t>
        </is>
      </c>
      <c r="D250" s="13" t="n">
        <v>750.58</v>
      </c>
      <c r="F250" s="14" t="n">
        <v>750.58</v>
      </c>
      <c r="G250" s="15" t="inlineStr">
        <is>
          <t>✓ PDF match</t>
        </is>
      </c>
    </row>
    <row r="253">
      <c r="C253" s="18" t="inlineStr">
        <is>
          <t>SUMMARY FOR CONTENTS - Standardized Labels</t>
        </is>
      </c>
    </row>
    <row r="254">
      <c r="C254" s="8" t="inlineStr">
        <is>
          <t>Ambiguous labels (e.g., "RCV") have been standardized to explicit names like "Total w/Tax+O&amp;P" for clarity.</t>
        </is>
      </c>
    </row>
    <row r="255">
      <c r="C255" t="inlineStr">
        <is>
          <t>Line Item Total (qty*total unit cost only)</t>
        </is>
      </c>
      <c r="D255" s="17" t="n">
        <v>625.52</v>
      </c>
      <c r="F255" s="17" t="n">
        <v>625.52</v>
      </c>
      <c r="G255" s="15" t="inlineStr">
        <is>
          <t>✓ PDF match</t>
        </is>
      </c>
    </row>
    <row r="256">
      <c r="C256" t="inlineStr">
        <is>
          <t>O&amp;P</t>
        </is>
      </c>
      <c r="D256" s="17" t="n">
        <v>125.06</v>
      </c>
      <c r="F256" s="17" t="n">
        <v>125.06</v>
      </c>
      <c r="G256" s="15" t="inlineStr">
        <is>
          <t>✓ PDF match</t>
        </is>
      </c>
    </row>
    <row r="257">
      <c r="C257" t="inlineStr">
        <is>
          <t>Total w/O&amp;P</t>
        </is>
      </c>
      <c r="D257" s="17" t="n">
        <v>750.58</v>
      </c>
      <c r="F257" s="17" t="n">
        <v>750.58</v>
      </c>
      <c r="G257" s="15" t="inlineStr">
        <is>
          <t>✓ PDF match</t>
        </is>
      </c>
    </row>
  </sheetData>
  <conditionalFormatting sqref="M2:M218">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23"/>
  <sheetViews>
    <sheetView workbookViewId="0">
      <selection activeCell="A1" sqref="A1"/>
    </sheetView>
  </sheetViews>
  <sheetFormatPr baseColWidth="8" defaultRowHeight="15"/>
  <cols>
    <col width="80" customWidth="1" min="1" max="1"/>
    <col width="16.3" customWidth="1" min="2" max="2"/>
    <col width="20.7" customWidth="1" min="3" max="3"/>
    <col width="18.5" customWidth="1" min="4" max="4"/>
    <col width="21.8" customWidth="1" min="5" max="5"/>
    <col width="21.8" customWidth="1" min="6" max="6"/>
    <col width="18.5" customWidth="1" min="7" max="7"/>
    <col width="10.8" customWidth="1" min="8" max="8"/>
    <col width="21.8" customWidth="1" min="9" max="9"/>
    <col width="21.8"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O&amp;P</t>
        </is>
      </c>
      <c r="G1" s="4" t="inlineStr">
        <is>
          <t>Total w/Tax+O&amp;P</t>
        </is>
      </c>
      <c r="H1" s="4" t="inlineStr">
        <is>
          <t>Age/Life</t>
        </is>
      </c>
      <c r="I1" s="4" t="inlineStr">
        <is>
          <t>Verify Final</t>
        </is>
      </c>
      <c r="J1" s="4" t="inlineStr">
        <is>
          <t>PDF Total</t>
        </is>
      </c>
      <c r="K1" s="4" t="inlineStr">
        <is>
          <t>Verify Status</t>
        </is>
      </c>
    </row>
    <row r="3">
      <c r="A3" t="inlineStr">
        <is>
          <t>Add for HEPA filter (for negative air exhaust fan)</t>
        </is>
      </c>
      <c r="B3" t="inlineStr">
        <is>
          <t>EA</t>
        </is>
      </c>
      <c r="C3" t="n">
        <v>2</v>
      </c>
      <c r="D3" s="16" t="n">
        <v>205.46</v>
      </c>
      <c r="E3" s="16" t="n">
        <v>410.92</v>
      </c>
      <c r="F3" s="16" t="n">
        <v>82.18000000000001</v>
      </c>
      <c r="I3" s="16" t="n">
        <v>493.1</v>
      </c>
      <c r="J3" s="16" t="n">
        <v>493.1</v>
      </c>
      <c r="K3" t="inlineStr">
        <is>
          <t>✓ Match</t>
        </is>
      </c>
    </row>
    <row r="4">
      <c r="A4" t="inlineStr">
        <is>
          <t>Air mover (per 24 hour period) - EA</t>
        </is>
      </c>
      <c r="B4" t="inlineStr">
        <is>
          <t>EA</t>
        </is>
      </c>
      <c r="C4" t="n">
        <v>141</v>
      </c>
      <c r="D4" s="16" t="n">
        <v>29.94</v>
      </c>
      <c r="E4" s="16" t="n">
        <v>4221.54</v>
      </c>
      <c r="F4" s="16" t="n">
        <v>844.3</v>
      </c>
      <c r="I4" s="16" t="n">
        <v>5065.84</v>
      </c>
      <c r="J4" s="16" t="n">
        <v>5065.84</v>
      </c>
      <c r="K4" t="inlineStr">
        <is>
          <t>✓ Match</t>
        </is>
      </c>
    </row>
    <row r="5">
      <c r="A5" t="inlineStr">
        <is>
          <t>Air mover (per 24 hour period) - EA 1,940.12</t>
        </is>
      </c>
      <c r="B5" t="inlineStr">
        <is>
          <t>EA</t>
        </is>
      </c>
      <c r="C5" t="n">
        <v>54</v>
      </c>
      <c r="D5" s="16" t="n">
        <v>29.94</v>
      </c>
      <c r="E5" s="16" t="n">
        <v>1616.76</v>
      </c>
      <c r="F5" s="16" t="n">
        <v>323.36</v>
      </c>
      <c r="I5" s="16" t="n">
        <v>1940.12</v>
      </c>
      <c r="J5" s="16" t="n">
        <v>1940.12</v>
      </c>
      <c r="K5" t="inlineStr">
        <is>
          <t>✓ Match</t>
        </is>
      </c>
    </row>
    <row r="6">
      <c r="A6" t="inlineStr">
        <is>
          <t>Air mover (per 24 hour period) - EA 2,694.60</t>
        </is>
      </c>
      <c r="B6" t="inlineStr">
        <is>
          <t>EA</t>
        </is>
      </c>
      <c r="C6" t="n">
        <v>75</v>
      </c>
      <c r="D6" s="16" t="n">
        <v>29.94</v>
      </c>
      <c r="E6" s="16" t="n">
        <v>2245.5</v>
      </c>
      <c r="F6" s="16" t="n">
        <v>449.1</v>
      </c>
      <c r="I6" s="16" t="n">
        <v>2694.6</v>
      </c>
      <c r="J6" s="16" t="n">
        <v>2694.6</v>
      </c>
      <c r="K6" t="inlineStr">
        <is>
          <t>✓ Match</t>
        </is>
      </c>
    </row>
    <row r="7">
      <c r="A7" t="inlineStr">
        <is>
          <t>Air mover (per 24 hour period) - EA 5,389.20</t>
        </is>
      </c>
      <c r="B7" t="inlineStr">
        <is>
          <t>EA</t>
        </is>
      </c>
      <c r="C7" t="n">
        <v>150</v>
      </c>
      <c r="D7" s="16" t="n">
        <v>29.94</v>
      </c>
      <c r="E7" s="16" t="n">
        <v>4491</v>
      </c>
      <c r="F7" s="16" t="n">
        <v>898.2</v>
      </c>
      <c r="I7" s="16" t="n">
        <v>5389.2</v>
      </c>
      <c r="J7" s="16" t="n">
        <v>5389.2</v>
      </c>
      <c r="K7" t="inlineStr">
        <is>
          <t>✓ Match</t>
        </is>
      </c>
    </row>
    <row r="8">
      <c r="A8" t="inlineStr">
        <is>
          <t>Air mover axial fan-up to 1/2 (per EA</t>
        </is>
      </c>
      <c r="B8" t="inlineStr">
        <is>
          <t>EA</t>
        </is>
      </c>
      <c r="C8" t="n">
        <v>37</v>
      </c>
      <c r="D8" s="16" t="n">
        <v>32.22</v>
      </c>
      <c r="E8" s="16" t="n">
        <v>1192.14</v>
      </c>
      <c r="F8" s="16" t="n">
        <v>238.42</v>
      </c>
      <c r="I8" s="16" t="n">
        <v>1430.56</v>
      </c>
      <c r="J8" s="16" t="n">
        <v>1430.56</v>
      </c>
      <c r="K8" t="inlineStr">
        <is>
          <t>✓ Match</t>
        </is>
      </c>
    </row>
    <row r="9">
      <c r="A9" t="inlineStr">
        <is>
          <t>Apply anti-microbial agent to SF</t>
        </is>
      </c>
      <c r="B9" t="inlineStr">
        <is>
          <t>SF</t>
        </is>
      </c>
      <c r="C9" t="n">
        <v>1360.5</v>
      </c>
      <c r="D9" s="16" t="n">
        <v>0.26</v>
      </c>
      <c r="E9" s="16" t="n">
        <v>353.73</v>
      </c>
      <c r="F9" s="16" t="n">
        <v>70.74000000000002</v>
      </c>
      <c r="I9" s="16" t="n">
        <v>424.47</v>
      </c>
      <c r="J9" s="16" t="n">
        <v>424.47</v>
      </c>
      <c r="K9" t="inlineStr">
        <is>
          <t>✓ Match</t>
        </is>
      </c>
    </row>
    <row r="10">
      <c r="A10" t="inlineStr">
        <is>
          <t>Apply anti-microbial agent to SF (PER SF)</t>
        </is>
      </c>
      <c r="B10" t="inlineStr">
        <is>
          <t>SF</t>
        </is>
      </c>
      <c r="C10" t="n">
        <v>10.94</v>
      </c>
      <c r="D10" s="16" t="n">
        <v>0.26</v>
      </c>
      <c r="E10" s="16" t="n">
        <v>2.8444</v>
      </c>
      <c r="F10" s="16" t="n">
        <v>0.5600000000000001</v>
      </c>
      <c r="I10" s="16" t="n">
        <v>3.4044</v>
      </c>
      <c r="J10" s="16" t="n">
        <v>3.4</v>
      </c>
      <c r="K10" t="inlineStr">
        <is>
          <t>✓ Match</t>
        </is>
      </c>
    </row>
    <row r="11">
      <c r="A11" t="inlineStr">
        <is>
          <t>Apply anti-microbial agent to the floor</t>
        </is>
      </c>
      <c r="B11" t="inlineStr">
        <is>
          <t>SF</t>
        </is>
      </c>
      <c r="C11" t="n">
        <v>1075.15</v>
      </c>
      <c r="D11" s="16" t="n">
        <v>0.26</v>
      </c>
      <c r="E11" s="16" t="n">
        <v>279.539</v>
      </c>
      <c r="F11" s="16" t="n">
        <v>55.9</v>
      </c>
      <c r="I11" s="16" t="n">
        <v>335.439</v>
      </c>
      <c r="J11" s="16" t="n">
        <v>335.44</v>
      </c>
      <c r="K11" t="inlineStr">
        <is>
          <t>✓ Match</t>
        </is>
      </c>
    </row>
    <row r="12">
      <c r="A12" t="inlineStr">
        <is>
          <t>Apply anti-microbial agent to walls</t>
        </is>
      </c>
      <c r="B12" t="inlineStr">
        <is>
          <t>SF</t>
        </is>
      </c>
      <c r="C12" t="n">
        <v>279.35</v>
      </c>
      <c r="D12" s="16" t="n">
        <v>0.26</v>
      </c>
      <c r="E12" s="16" t="n">
        <v>72.63100000000001</v>
      </c>
      <c r="F12" s="16" t="n">
        <v>14.52</v>
      </c>
      <c r="I12" s="16" t="n">
        <v>87.15100000000001</v>
      </c>
      <c r="J12" s="16" t="n">
        <v>87.15000000000001</v>
      </c>
      <c r="K12" t="inlineStr">
        <is>
          <t>✓ Match</t>
        </is>
      </c>
    </row>
    <row r="13">
      <c r="A13" t="inlineStr">
        <is>
          <t>Asbestos test fee - full service</t>
        </is>
      </c>
      <c r="B13" t="inlineStr">
        <is>
          <t>EA</t>
        </is>
      </c>
      <c r="C13" t="n">
        <v>1</v>
      </c>
      <c r="D13" s="16" t="n">
        <v>375</v>
      </c>
      <c r="E13" s="16" t="n">
        <v>375</v>
      </c>
      <c r="F13" s="16" t="n">
        <v>75</v>
      </c>
      <c r="I13" s="16" t="n">
        <v>450</v>
      </c>
      <c r="J13" s="16" t="n">
        <v>450</v>
      </c>
      <c r="K13" t="inlineStr">
        <is>
          <t>✓ Match</t>
        </is>
      </c>
    </row>
    <row r="14">
      <c r="A14" t="inlineStr">
        <is>
          <t>Asbestos test fee - full service survey - per layer</t>
        </is>
      </c>
      <c r="B14" t="inlineStr">
        <is>
          <t>EA</t>
        </is>
      </c>
      <c r="C14" t="n">
        <v>5</v>
      </c>
      <c r="D14" s="16" t="n">
        <v>35</v>
      </c>
      <c r="E14" s="16" t="n">
        <v>175</v>
      </c>
      <c r="F14" s="16" t="n">
        <v>35</v>
      </c>
      <c r="I14" s="16" t="n">
        <v>210</v>
      </c>
      <c r="J14" s="16" t="n">
        <v>210</v>
      </c>
      <c r="K14" t="inlineStr">
        <is>
          <t>✓ Match</t>
        </is>
      </c>
    </row>
    <row r="15">
      <c r="A15" t="inlineStr">
        <is>
          <t>Bifold door - (2 slabs only) - EA</t>
        </is>
      </c>
      <c r="B15" t="inlineStr">
        <is>
          <t>EA</t>
        </is>
      </c>
      <c r="C15" t="n">
        <v>3</v>
      </c>
      <c r="D15" s="16" t="n">
        <v>10.47</v>
      </c>
      <c r="E15" s="16" t="n">
        <v>31.41</v>
      </c>
      <c r="F15" s="16" t="n">
        <v>6.279999999999999</v>
      </c>
      <c r="I15" s="16" t="n">
        <v>37.69</v>
      </c>
      <c r="J15" s="16" t="n">
        <v>37.69</v>
      </c>
      <c r="K15" t="inlineStr">
        <is>
          <t>✓ Match</t>
        </is>
      </c>
    </row>
    <row r="16">
      <c r="A16" t="inlineStr">
        <is>
          <t>Cabinet - vanity unit - Detach</t>
        </is>
      </c>
      <c r="B16" t="inlineStr">
        <is>
          <t>LF</t>
        </is>
      </c>
      <c r="C16" t="n">
        <v>2.5</v>
      </c>
      <c r="D16" s="16" t="n">
        <v>14.64</v>
      </c>
      <c r="E16" s="16" t="n">
        <v>36.6</v>
      </c>
      <c r="F16" s="16" t="n">
        <v>7.32</v>
      </c>
      <c r="I16" s="16" t="n">
        <v>43.92</v>
      </c>
      <c r="J16" s="16" t="n">
        <v>43.92</v>
      </c>
      <c r="K16" t="inlineStr">
        <is>
          <t>✓ Match</t>
        </is>
      </c>
    </row>
    <row r="17">
      <c r="A17" t="inlineStr">
        <is>
          <t>Cabinet - vanity unit Foyer Foyer - Detach Closet Closet</t>
        </is>
      </c>
      <c r="B17" t="inlineStr">
        <is>
          <t>LF</t>
        </is>
      </c>
      <c r="C17" t="n">
        <v>2.5</v>
      </c>
      <c r="D17" s="16" t="n">
        <v>14.64</v>
      </c>
      <c r="E17" s="16" t="n">
        <v>36.6</v>
      </c>
      <c r="F17" s="16" t="n">
        <v>7.32</v>
      </c>
      <c r="I17" s="16" t="n">
        <v>43.92</v>
      </c>
      <c r="J17" s="16" t="n">
        <v>43.92</v>
      </c>
      <c r="K17" t="inlineStr">
        <is>
          <t>✓ Match</t>
        </is>
      </c>
    </row>
    <row r="18">
      <c r="A18" t="inlineStr">
        <is>
          <t>Cleaning &amp; Remediation - HR</t>
        </is>
      </c>
      <c r="B18" t="inlineStr">
        <is>
          <t>HR</t>
        </is>
      </c>
      <c r="C18" t="n">
        <v>1</v>
      </c>
      <c r="D18" s="16" t="n">
        <v>70.75</v>
      </c>
      <c r="E18" s="16" t="n">
        <v>70.75</v>
      </c>
      <c r="F18" s="16" t="n">
        <v>14.16</v>
      </c>
      <c r="I18" s="16" t="n">
        <v>84.91</v>
      </c>
      <c r="J18" s="16" t="n">
        <v>84.91</v>
      </c>
      <c r="K18" t="inlineStr">
        <is>
          <t>✓ Match</t>
        </is>
      </c>
    </row>
    <row r="19">
      <c r="A19" t="inlineStr">
        <is>
          <t>Containment</t>
        </is>
      </c>
      <c r="B19" t="inlineStr">
        <is>
          <t>SF</t>
        </is>
      </c>
      <c r="C19" t="n">
        <v>1100</v>
      </c>
      <c r="D19" s="16" t="n">
        <v>1.09</v>
      </c>
      <c r="E19" s="16" t="n">
        <v>1199</v>
      </c>
      <c r="F19" s="16" t="n">
        <v>239.8</v>
      </c>
      <c r="I19" s="16" t="n">
        <v>1438.8</v>
      </c>
      <c r="J19" s="16" t="n">
        <v>1438.8</v>
      </c>
      <c r="K19" t="inlineStr">
        <is>
          <t>✓ Match</t>
        </is>
      </c>
    </row>
    <row r="20">
      <c r="A20" t="inlineStr">
        <is>
          <t>Containment Barrier - tension post (per day)</t>
        </is>
      </c>
      <c r="B20" t="inlineStr">
        <is>
          <t>DA</t>
        </is>
      </c>
      <c r="C20" t="n">
        <v>8</v>
      </c>
      <c r="D20" s="16" t="n">
        <v>3.63</v>
      </c>
      <c r="E20" s="16" t="n">
        <v>29.04</v>
      </c>
      <c r="F20" s="16" t="n">
        <v>5.8</v>
      </c>
      <c r="I20" s="16" t="n">
        <v>34.84</v>
      </c>
      <c r="J20" s="16" t="n">
        <v>34.84</v>
      </c>
      <c r="K20" t="inlineStr">
        <is>
          <t>✓ Match</t>
        </is>
      </c>
    </row>
    <row r="21">
      <c r="A21" t="inlineStr">
        <is>
          <t>Content Manipulation charge - HR per hour</t>
        </is>
      </c>
      <c r="B21" t="inlineStr">
        <is>
          <t>HR</t>
        </is>
      </c>
      <c r="C21" t="n">
        <v>4.75</v>
      </c>
      <c r="D21" s="16" t="n">
        <v>41.38</v>
      </c>
      <c r="E21" s="16" t="n">
        <v>196.555</v>
      </c>
      <c r="F21" s="16" t="n">
        <v>39.36</v>
      </c>
      <c r="I21" s="16" t="n">
        <v>235.915</v>
      </c>
      <c r="J21" s="16" t="n">
        <v>235.94</v>
      </c>
      <c r="K21" t="inlineStr">
        <is>
          <t>✓ Match</t>
        </is>
      </c>
    </row>
    <row r="22">
      <c r="A22" t="inlineStr">
        <is>
          <t>Content Manipulation charge - per HR hour</t>
        </is>
      </c>
      <c r="B22" t="inlineStr">
        <is>
          <t>HR</t>
        </is>
      </c>
      <c r="C22" t="n">
        <v>4.75</v>
      </c>
      <c r="D22" s="16" t="n">
        <v>41.38</v>
      </c>
      <c r="E22" s="16" t="n">
        <v>196.555</v>
      </c>
      <c r="F22" s="16" t="n">
        <v>39.34</v>
      </c>
      <c r="I22" s="16" t="n">
        <v>235.895</v>
      </c>
      <c r="J22" s="16" t="n">
        <v>235.91</v>
      </c>
      <c r="K22" t="inlineStr">
        <is>
          <t>✓ Match</t>
        </is>
      </c>
    </row>
    <row r="23">
      <c r="A23" t="inlineStr">
        <is>
          <t>Countertop - flat laid plastic laminate - Detach</t>
        </is>
      </c>
      <c r="B23" t="inlineStr">
        <is>
          <t>LF</t>
        </is>
      </c>
      <c r="C23" t="n">
        <v>34</v>
      </c>
      <c r="D23" s="16" t="n">
        <v>7.96</v>
      </c>
      <c r="E23" s="16" t="n">
        <v>270.64</v>
      </c>
      <c r="F23" s="16" t="n">
        <v>54.12</v>
      </c>
      <c r="I23" s="16" t="n">
        <v>324.76</v>
      </c>
      <c r="J23" s="16" t="n">
        <v>324.76</v>
      </c>
      <c r="K23" t="inlineStr">
        <is>
          <t>✓ Match</t>
        </is>
      </c>
    </row>
    <row r="24">
      <c r="A24" t="inlineStr">
        <is>
          <t>Dehumidifier (per 24 hr period) - EA 1,259.70 7,558.20</t>
        </is>
      </c>
      <c r="B24" t="inlineStr">
        <is>
          <t>HR</t>
        </is>
      </c>
      <c r="C24" t="n">
        <v>50</v>
      </c>
      <c r="D24" s="16" t="n">
        <v>125.97</v>
      </c>
      <c r="E24" s="16" t="n">
        <v>6298.5</v>
      </c>
      <c r="F24" s="16" t="n">
        <v>1259.7</v>
      </c>
      <c r="I24" s="16" t="n">
        <v>7558.2</v>
      </c>
      <c r="J24" s="16" t="n">
        <v>7558.2</v>
      </c>
      <c r="K24" t="inlineStr">
        <is>
          <t>✓ Match</t>
        </is>
      </c>
    </row>
    <row r="25">
      <c r="A25" t="inlineStr">
        <is>
          <t>Dehumidifier (per 24 hr period) - EA 2,242.26 13,453.59</t>
        </is>
      </c>
      <c r="B25" t="inlineStr">
        <is>
          <t>HR</t>
        </is>
      </c>
      <c r="C25" t="n">
        <v>89</v>
      </c>
      <c r="D25" s="16" t="n">
        <v>125.97</v>
      </c>
      <c r="E25" s="16" t="n">
        <v>11211.33</v>
      </c>
      <c r="F25" s="16" t="n">
        <v>2242.26</v>
      </c>
      <c r="I25" s="16" t="n">
        <v>13453.59</v>
      </c>
      <c r="J25" s="16" t="n">
        <v>13453.59</v>
      </c>
      <c r="K25" t="inlineStr">
        <is>
          <t>✓ Match</t>
        </is>
      </c>
    </row>
    <row r="26">
      <c r="A26" t="inlineStr">
        <is>
          <t>Ducting - lay-flat</t>
        </is>
      </c>
      <c r="B26" t="inlineStr">
        <is>
          <t>LF</t>
        </is>
      </c>
      <c r="C26" t="n">
        <v>12</v>
      </c>
      <c r="D26" s="16" t="n">
        <v>0.72</v>
      </c>
      <c r="E26" s="16" t="n">
        <v>8.640000000000001</v>
      </c>
      <c r="F26" s="16" t="n">
        <v>1.72</v>
      </c>
      <c r="I26" s="16" t="n">
        <v>10.36</v>
      </c>
      <c r="J26" s="16" t="n">
        <v>10.36</v>
      </c>
      <c r="K26" t="inlineStr">
        <is>
          <t>✓ Match</t>
        </is>
      </c>
    </row>
    <row r="27">
      <c r="A27" t="inlineStr">
        <is>
          <t>Emergency service call - during business hours</t>
        </is>
      </c>
      <c r="B27" t="inlineStr">
        <is>
          <t>EA</t>
        </is>
      </c>
      <c r="C27" t="n">
        <v>1</v>
      </c>
      <c r="D27" s="16" t="n">
        <v>177.08</v>
      </c>
      <c r="E27" s="16" t="n">
        <v>177.08</v>
      </c>
      <c r="F27" s="16" t="n">
        <v>35.42</v>
      </c>
      <c r="I27" s="16" t="n">
        <v>212.5</v>
      </c>
      <c r="J27" s="16" t="n">
        <v>212.5</v>
      </c>
      <c r="K27" t="inlineStr">
        <is>
          <t>✓ Match</t>
        </is>
      </c>
    </row>
    <row r="28">
      <c r="A28" t="inlineStr">
        <is>
          <t>Equip. setup, take down &amp; monitoring - after hrs</t>
        </is>
      </c>
      <c r="B28" t="inlineStr">
        <is>
          <t>HR</t>
        </is>
      </c>
      <c r="C28" t="n">
        <v>23.33</v>
      </c>
      <c r="D28" s="16" t="n">
        <v>101.54</v>
      </c>
      <c r="E28" s="16" t="n">
        <v>2368.9282</v>
      </c>
      <c r="F28" s="16" t="n">
        <v>473.78</v>
      </c>
      <c r="I28" s="16" t="n">
        <v>2842.7082</v>
      </c>
      <c r="J28" s="16" t="n">
        <v>2842.71</v>
      </c>
      <c r="K28" t="inlineStr">
        <is>
          <t>✓ Match</t>
        </is>
      </c>
    </row>
    <row r="29">
      <c r="A29" t="inlineStr">
        <is>
          <t>Equipment decontamination charge</t>
        </is>
      </c>
      <c r="B29" t="inlineStr">
        <is>
          <t>EA</t>
        </is>
      </c>
      <c r="C29" t="n">
        <v>41</v>
      </c>
      <c r="D29" s="16" t="n">
        <v>48.77</v>
      </c>
      <c r="E29" s="16" t="n">
        <v>1999.57</v>
      </c>
      <c r="F29" s="16" t="n">
        <v>399.92</v>
      </c>
      <c r="I29" s="16" t="n">
        <v>2399.49</v>
      </c>
      <c r="J29" s="16" t="n">
        <v>2399.49</v>
      </c>
      <c r="K29" t="inlineStr">
        <is>
          <t>✓ Match</t>
        </is>
      </c>
    </row>
    <row r="30">
      <c r="A30" t="inlineStr">
        <is>
          <t>Equipment setup, take down, and monitoring (hourly charge)</t>
        </is>
      </c>
      <c r="B30" t="inlineStr">
        <is>
          <t>HR</t>
        </is>
      </c>
      <c r="C30" t="n">
        <v>47.63</v>
      </c>
      <c r="D30" s="16" t="n">
        <v>67.62</v>
      </c>
      <c r="E30" s="16" t="n">
        <v>3220.740600000001</v>
      </c>
      <c r="F30" s="16" t="n">
        <v>644.14</v>
      </c>
      <c r="I30" s="16" t="n">
        <v>3864.8806</v>
      </c>
      <c r="J30" s="16" t="n">
        <v>3864.88</v>
      </c>
      <c r="K30" t="inlineStr">
        <is>
          <t>✓ Match</t>
        </is>
      </c>
    </row>
    <row r="31">
      <c r="A31" t="inlineStr">
        <is>
          <t>General M.b. M.b. Closet Closet clean - up HR</t>
        </is>
      </c>
      <c r="B31" t="inlineStr">
        <is>
          <t>HR</t>
        </is>
      </c>
      <c r="C31" t="n">
        <v>0.25</v>
      </c>
      <c r="D31" s="16" t="n">
        <v>67.63</v>
      </c>
      <c r="E31" s="16" t="n">
        <v>16.9075</v>
      </c>
      <c r="F31" s="16" t="n">
        <v>3.38</v>
      </c>
      <c r="I31" s="16" t="n">
        <v>20.2875</v>
      </c>
      <c r="J31" s="16" t="n">
        <v>20.29</v>
      </c>
      <c r="K31" t="inlineStr">
        <is>
          <t>✓ Match</t>
        </is>
      </c>
    </row>
    <row r="32">
      <c r="A32" t="inlineStr">
        <is>
          <t>General clean - up HR</t>
        </is>
      </c>
      <c r="B32" t="inlineStr">
        <is>
          <t>HR</t>
        </is>
      </c>
      <c r="C32" t="n">
        <v>8.25</v>
      </c>
      <c r="D32" s="16" t="n">
        <v>67.63</v>
      </c>
      <c r="E32" s="16" t="n">
        <v>557.9475</v>
      </c>
      <c r="F32" s="16" t="n">
        <v>111.56</v>
      </c>
      <c r="I32" s="16" t="n">
        <v>669.5074999999999</v>
      </c>
      <c r="J32" s="16" t="n">
        <v>669.5599999999998</v>
      </c>
      <c r="K32" t="inlineStr">
        <is>
          <t>✓ Match</t>
        </is>
      </c>
    </row>
    <row r="33">
      <c r="A33" t="inlineStr">
        <is>
          <t>HEPA Vacuuming - Detailed - SF (PER SF)</t>
        </is>
      </c>
      <c r="B33" t="inlineStr">
        <is>
          <t>SF</t>
        </is>
      </c>
      <c r="C33" t="n">
        <v>844.8200000000001</v>
      </c>
      <c r="D33" s="16" t="n">
        <v>1.08</v>
      </c>
      <c r="E33" s="16" t="n">
        <v>912.4056000000002</v>
      </c>
      <c r="F33" s="16" t="n">
        <v>182.46</v>
      </c>
      <c r="I33" s="16" t="n">
        <v>1094.8656</v>
      </c>
      <c r="J33" s="16" t="n">
        <v>1094.86</v>
      </c>
      <c r="K33" t="inlineStr">
        <is>
          <t>✓ Match</t>
        </is>
      </c>
    </row>
    <row r="34">
      <c r="A34" t="inlineStr">
        <is>
          <t>Hallway Hallway 99. Remove Washer/Washing Machine</t>
        </is>
      </c>
      <c r="B34" t="inlineStr">
        <is>
          <t>EA</t>
        </is>
      </c>
      <c r="C34" t="n">
        <v>1</v>
      </c>
      <c r="D34" s="16" t="n">
        <v>38.63</v>
      </c>
      <c r="E34" s="16" t="n">
        <v>38.63</v>
      </c>
      <c r="F34" s="16" t="n">
        <v>7.72</v>
      </c>
      <c r="I34" s="16" t="n">
        <v>46.35</v>
      </c>
      <c r="J34" s="16" t="n">
        <v>46.35</v>
      </c>
      <c r="K34" t="inlineStr">
        <is>
          <t>✓ Match</t>
        </is>
      </c>
    </row>
    <row r="35">
      <c r="A35" t="inlineStr">
        <is>
          <t>Haul debris - per pickup truck load</t>
        </is>
      </c>
      <c r="B35" t="inlineStr">
        <is>
          <t>EA</t>
        </is>
      </c>
      <c r="C35" t="n">
        <v>7</v>
      </c>
      <c r="D35" s="16" t="n">
        <v>148.5</v>
      </c>
      <c r="E35" s="16" t="n">
        <v>1039.5</v>
      </c>
      <c r="F35" s="16" t="n">
        <v>207.9</v>
      </c>
      <c r="I35" s="16" t="n">
        <v>1247.4</v>
      </c>
      <c r="J35" s="16" t="n">
        <v>1247.4</v>
      </c>
      <c r="K35" t="inlineStr">
        <is>
          <t>✓ Match</t>
        </is>
      </c>
    </row>
    <row r="36">
      <c r="A36" t="inlineStr">
        <is>
          <t>Heat drying - thermal air mover - DA 1,031.30 6,187.80</t>
        </is>
      </c>
      <c r="B36" t="inlineStr">
        <is>
          <t>DA</t>
        </is>
      </c>
      <c r="C36" t="n">
        <v>25</v>
      </c>
      <c r="D36" s="16" t="n">
        <v>206.26</v>
      </c>
      <c r="E36" s="16" t="n">
        <v>5156.5</v>
      </c>
      <c r="F36" s="16" t="n">
        <v>1031.3</v>
      </c>
      <c r="I36" s="16" t="n">
        <v>6187.8</v>
      </c>
      <c r="J36" s="16" t="n">
        <v>6187.8</v>
      </c>
      <c r="K36" t="inlineStr">
        <is>
          <t>✓ Match</t>
        </is>
      </c>
    </row>
    <row r="37">
      <c r="A37" t="inlineStr">
        <is>
          <t>Heat drying - thermal air mover - DA 1,485.08 8,910.44</t>
        </is>
      </c>
      <c r="B37" t="inlineStr">
        <is>
          <t>DA</t>
        </is>
      </c>
      <c r="C37" t="n">
        <v>36</v>
      </c>
      <c r="D37" s="16" t="n">
        <v>206.26</v>
      </c>
      <c r="E37" s="16" t="n">
        <v>7425.36</v>
      </c>
      <c r="F37" s="16" t="n">
        <v>1485.08</v>
      </c>
      <c r="I37" s="16" t="n">
        <v>8910.439999999999</v>
      </c>
      <c r="J37" s="16" t="n">
        <v>8910.440000000001</v>
      </c>
      <c r="K37" t="inlineStr">
        <is>
          <t>✓ Match</t>
        </is>
      </c>
    </row>
    <row r="38">
      <c r="A38" t="inlineStr">
        <is>
          <t>Interior door - Detach &amp; reset - EA slab only</t>
        </is>
      </c>
      <c r="B38" t="inlineStr">
        <is>
          <t>EA</t>
        </is>
      </c>
      <c r="C38" t="n">
        <v>1</v>
      </c>
      <c r="D38" s="16" t="n">
        <v>7.44</v>
      </c>
      <c r="E38" s="16" t="n">
        <v>7.44</v>
      </c>
      <c r="F38" s="16" t="n">
        <v>1.48</v>
      </c>
      <c r="I38" s="16" t="n">
        <v>8.92</v>
      </c>
      <c r="J38" s="16" t="n">
        <v>8.92</v>
      </c>
      <c r="K38" t="inlineStr">
        <is>
          <t>✓ Match</t>
        </is>
      </c>
    </row>
    <row r="39">
      <c r="A39" t="inlineStr">
        <is>
          <t>Inventory, Packing, Boxing, and Moving charge - per hour</t>
        </is>
      </c>
      <c r="B39" t="inlineStr">
        <is>
          <t>HR</t>
        </is>
      </c>
      <c r="C39" t="n">
        <v>9.25</v>
      </c>
      <c r="D39" s="16" t="n">
        <v>67.62</v>
      </c>
      <c r="E39" s="16" t="n">
        <v>625.485</v>
      </c>
      <c r="F39" s="16" t="n">
        <v>125.06</v>
      </c>
      <c r="I39" s="16" t="n">
        <v>750.545</v>
      </c>
      <c r="J39" s="16" t="n">
        <v>750.58</v>
      </c>
      <c r="K39" t="inlineStr">
        <is>
          <t>✓ Match</t>
        </is>
      </c>
    </row>
    <row r="40">
      <c r="A40" t="inlineStr">
        <is>
          <t>Job-site moving container - pick</t>
        </is>
      </c>
      <c r="B40" t="inlineStr">
        <is>
          <t>EA</t>
        </is>
      </c>
      <c r="C40" t="n">
        <v>2</v>
      </c>
      <c r="D40" s="16" t="n">
        <v>115</v>
      </c>
      <c r="E40" s="16" t="n">
        <v>230</v>
      </c>
      <c r="F40" s="16" t="n">
        <v>46</v>
      </c>
      <c r="I40" s="16" t="n">
        <v>276</v>
      </c>
      <c r="J40" s="16" t="n">
        <v>276</v>
      </c>
      <c r="K40" t="inlineStr">
        <is>
          <t>✓ Match</t>
        </is>
      </c>
    </row>
    <row r="41">
      <c r="A41" t="inlineStr">
        <is>
          <t>Job-site moving/storage container - MO</t>
        </is>
      </c>
      <c r="B41" t="inlineStr">
        <is>
          <t>MO</t>
        </is>
      </c>
      <c r="C41" t="n">
        <v>3</v>
      </c>
      <c r="D41" s="16" t="n">
        <v>219</v>
      </c>
      <c r="E41" s="16" t="n">
        <v>657</v>
      </c>
      <c r="F41" s="16" t="n">
        <v>131.4</v>
      </c>
      <c r="I41" s="16" t="n">
        <v>788.4</v>
      </c>
      <c r="J41" s="16" t="n">
        <v>788.4</v>
      </c>
      <c r="K41" t="inlineStr">
        <is>
          <t>✓ Match</t>
        </is>
      </c>
    </row>
    <row r="42">
      <c r="A42" t="inlineStr">
        <is>
          <t>Lift carpet for drying</t>
        </is>
      </c>
      <c r="B42" t="inlineStr">
        <is>
          <t>SF</t>
        </is>
      </c>
      <c r="C42" t="n">
        <v>556.13</v>
      </c>
      <c r="D42" s="16" t="n">
        <v>0.45</v>
      </c>
      <c r="E42" s="16" t="n">
        <v>250.2585</v>
      </c>
      <c r="F42" s="16" t="n">
        <v>50.04000000000001</v>
      </c>
      <c r="I42" s="16" t="n">
        <v>300.2985</v>
      </c>
      <c r="J42" s="16" t="n">
        <v>300.3</v>
      </c>
      <c r="K42" t="inlineStr">
        <is>
          <t>✓ Match</t>
        </is>
      </c>
    </row>
    <row r="43">
      <c r="A43" t="inlineStr">
        <is>
          <t>Master Master Bedroom Bedroom 205. HEPA Vacuuming - Detailed - SF</t>
        </is>
      </c>
      <c r="B43" t="inlineStr">
        <is>
          <t>SF</t>
        </is>
      </c>
      <c r="C43" t="n">
        <v>10.94</v>
      </c>
      <c r="D43" s="16" t="n">
        <v>1.08</v>
      </c>
      <c r="E43" s="16" t="n">
        <v>11.8152</v>
      </c>
      <c r="F43" s="16" t="n">
        <v>2.36</v>
      </c>
      <c r="I43" s="16" t="n">
        <v>14.1752</v>
      </c>
      <c r="J43" s="16" t="n">
        <v>14.18</v>
      </c>
      <c r="K43" t="inlineStr">
        <is>
          <t>✓ Match</t>
        </is>
      </c>
    </row>
    <row r="44">
      <c r="A44" t="inlineStr">
        <is>
          <t>Moisture protection - vapor barrier seam tape</t>
        </is>
      </c>
      <c r="B44" t="inlineStr">
        <is>
          <t>SF</t>
        </is>
      </c>
      <c r="C44" t="n">
        <v>34.94</v>
      </c>
      <c r="D44" s="16" t="n">
        <v>0.17</v>
      </c>
      <c r="E44" s="16" t="n">
        <v>5.9398</v>
      </c>
      <c r="F44" s="16" t="n">
        <v>1.18</v>
      </c>
      <c r="I44" s="16" t="n">
        <v>7.1198</v>
      </c>
      <c r="J44" s="16" t="n">
        <v>7.12</v>
      </c>
      <c r="K44" t="inlineStr">
        <is>
          <t>✓ Match</t>
        </is>
      </c>
    </row>
    <row r="45">
      <c r="A45" t="inlineStr">
        <is>
          <t>Negative air fan/Air scrubber (24 hr period) - No monit.</t>
        </is>
      </c>
      <c r="B45" t="inlineStr">
        <is>
          <t>DA</t>
        </is>
      </c>
      <c r="C45" t="n">
        <v>50</v>
      </c>
      <c r="D45" s="16" t="n">
        <v>199</v>
      </c>
      <c r="E45" s="16" t="n">
        <v>9950</v>
      </c>
      <c r="F45" s="16" t="n">
        <v>1990</v>
      </c>
      <c r="I45" s="16" t="n">
        <v>11940</v>
      </c>
      <c r="J45" s="16" t="n">
        <v>11940</v>
      </c>
      <c r="K45" t="inlineStr">
        <is>
          <t>✓ Match</t>
        </is>
      </c>
    </row>
    <row r="46">
      <c r="A46" t="inlineStr">
        <is>
          <t>Peel &amp; seal zipper - heavy duty</t>
        </is>
      </c>
      <c r="B46" t="inlineStr">
        <is>
          <t>EA</t>
        </is>
      </c>
      <c r="C46" t="n">
        <v>1</v>
      </c>
      <c r="D46" s="16" t="n">
        <v>13.7</v>
      </c>
      <c r="E46" s="16" t="n">
        <v>13.7</v>
      </c>
      <c r="F46" s="16" t="n">
        <v>2.74</v>
      </c>
      <c r="I46" s="16" t="n">
        <v>16.44</v>
      </c>
      <c r="J46" s="16" t="n">
        <v>16.44</v>
      </c>
      <c r="K46" t="inlineStr">
        <is>
          <t>✓ Match</t>
        </is>
      </c>
    </row>
    <row r="47">
      <c r="A47" t="inlineStr">
        <is>
          <t>Personal protective gloves - EA</t>
        </is>
      </c>
      <c r="B47" t="inlineStr">
        <is>
          <t>EA</t>
        </is>
      </c>
      <c r="C47" t="n">
        <v>20</v>
      </c>
      <c r="D47" s="16" t="n">
        <v>0.51</v>
      </c>
      <c r="E47" s="16" t="n">
        <v>10.2</v>
      </c>
      <c r="F47" s="16" t="n">
        <v>2.04</v>
      </c>
      <c r="I47" s="16" t="n">
        <v>12.24</v>
      </c>
      <c r="J47" s="16" t="n">
        <v>12.24</v>
      </c>
      <c r="K47" t="inlineStr">
        <is>
          <t>✓ Match</t>
        </is>
      </c>
    </row>
    <row r="48">
      <c r="A48" t="inlineStr">
        <is>
          <t>Personal protective mask (N-95)</t>
        </is>
      </c>
      <c r="B48" t="inlineStr">
        <is>
          <t>EA</t>
        </is>
      </c>
      <c r="C48" t="n">
        <v>8</v>
      </c>
      <c r="D48" s="16" t="n">
        <v>4.13</v>
      </c>
      <c r="E48" s="16" t="n">
        <v>33.04</v>
      </c>
      <c r="F48" s="16" t="n">
        <v>6.6</v>
      </c>
      <c r="I48" s="16" t="n">
        <v>39.64</v>
      </c>
      <c r="J48" s="16" t="n">
        <v>39.64</v>
      </c>
      <c r="K48" t="inlineStr">
        <is>
          <t>✓ Match</t>
        </is>
      </c>
    </row>
    <row r="49">
      <c r="A49" t="inlineStr">
        <is>
          <t>Plastic bag - used for disposal of contaminated items</t>
        </is>
      </c>
      <c r="B49" t="inlineStr">
        <is>
          <t>EA</t>
        </is>
      </c>
      <c r="C49" t="n">
        <v>50</v>
      </c>
      <c r="D49" s="16" t="n">
        <v>3.21</v>
      </c>
      <c r="E49" s="16" t="n">
        <v>160.5</v>
      </c>
      <c r="F49" s="16" t="n">
        <v>32.1</v>
      </c>
      <c r="I49" s="16" t="n">
        <v>192.6</v>
      </c>
      <c r="J49" s="16" t="n">
        <v>192.6</v>
      </c>
      <c r="K49" t="inlineStr">
        <is>
          <t>✓ Match</t>
        </is>
      </c>
    </row>
    <row r="50">
      <c r="A50" t="inlineStr">
        <is>
          <t>R&amp;R Moisture protection for crawl</t>
        </is>
      </c>
      <c r="B50" t="inlineStr">
        <is>
          <t>SF</t>
        </is>
      </c>
      <c r="C50" t="n">
        <v>268.78</v>
      </c>
      <c r="D50" s="16" t="n">
        <v>0.6</v>
      </c>
      <c r="E50" s="16" t="n">
        <v>161.268</v>
      </c>
      <c r="F50" s="16" t="n">
        <v>32.24</v>
      </c>
      <c r="I50" s="16" t="n">
        <v>193.508</v>
      </c>
      <c r="J50" s="16" t="n">
        <v>193.51</v>
      </c>
      <c r="K50" t="inlineStr">
        <is>
          <t>✓ Match</t>
        </is>
      </c>
    </row>
    <row r="51">
      <c r="A51" t="inlineStr">
        <is>
          <t>Range - gas - Remove</t>
        </is>
      </c>
      <c r="B51" t="inlineStr">
        <is>
          <t>EA</t>
        </is>
      </c>
      <c r="C51" t="n">
        <v>1</v>
      </c>
      <c r="D51" s="16" t="n">
        <v>149.6</v>
      </c>
      <c r="E51" s="16" t="n">
        <v>149.6</v>
      </c>
      <c r="F51" s="16" t="n">
        <v>29.92</v>
      </c>
      <c r="I51" s="16" t="n">
        <v>179.52</v>
      </c>
      <c r="J51" s="16" t="n">
        <v>179.52</v>
      </c>
      <c r="K51" t="inlineStr">
        <is>
          <t>✓ Match</t>
        </is>
      </c>
    </row>
    <row r="52">
      <c r="A52" t="inlineStr">
        <is>
          <t>Remove Baseboard heat cover long</t>
        </is>
      </c>
      <c r="B52" t="inlineStr">
        <is>
          <t>LF</t>
        </is>
      </c>
      <c r="C52" t="n">
        <v>25</v>
      </c>
      <c r="D52" s="16" t="n">
        <v>3.38</v>
      </c>
      <c r="E52" s="16" t="n">
        <v>84.5</v>
      </c>
      <c r="F52" s="16" t="n">
        <v>16.9</v>
      </c>
      <c r="I52" s="16" t="n">
        <v>101.4</v>
      </c>
      <c r="J52" s="16" t="n">
        <v>101.4</v>
      </c>
      <c r="K52" t="inlineStr">
        <is>
          <t>✓ Match</t>
        </is>
      </c>
    </row>
    <row r="53">
      <c r="A53" t="inlineStr">
        <is>
          <t>Remove Carpet - metal transition strip</t>
        </is>
      </c>
      <c r="B53" t="inlineStr">
        <is>
          <t>LF</t>
        </is>
      </c>
      <c r="C53" t="n">
        <v>3</v>
      </c>
      <c r="D53" s="16" t="n">
        <v>1.13</v>
      </c>
      <c r="E53" s="16" t="n">
        <v>3.39</v>
      </c>
      <c r="F53" s="16" t="n">
        <v>0.68</v>
      </c>
      <c r="I53" s="16" t="n">
        <v>4.069999999999999</v>
      </c>
      <c r="J53" s="16" t="n">
        <v>4.07</v>
      </c>
      <c r="K53" t="inlineStr">
        <is>
          <t>✓ Match</t>
        </is>
      </c>
    </row>
    <row r="54">
      <c r="A54" t="inlineStr">
        <is>
          <t>Remove Closet shelf and rod package</t>
        </is>
      </c>
      <c r="B54" t="inlineStr">
        <is>
          <t>LF</t>
        </is>
      </c>
      <c r="C54" t="n">
        <v>15</v>
      </c>
      <c r="D54" s="16" t="n">
        <v>5.59</v>
      </c>
      <c r="E54" s="16" t="n">
        <v>83.84999999999999</v>
      </c>
      <c r="F54" s="16" t="n">
        <v>16.78</v>
      </c>
      <c r="I54" s="16" t="n">
        <v>100.63</v>
      </c>
      <c r="J54" s="16" t="n">
        <v>100.63</v>
      </c>
      <c r="K54" t="inlineStr">
        <is>
          <t>✓ Match</t>
        </is>
      </c>
    </row>
    <row r="55">
      <c r="A55" t="inlineStr">
        <is>
          <t>Remove Dryer - Electric - Living Living EA Room Room</t>
        </is>
      </c>
      <c r="B55" t="inlineStr">
        <is>
          <t>EA</t>
        </is>
      </c>
      <c r="C55" t="n">
        <v>1</v>
      </c>
      <c r="D55" s="16" t="n">
        <v>42.91</v>
      </c>
      <c r="E55" s="16" t="n">
        <v>42.91</v>
      </c>
      <c r="F55" s="16" t="n">
        <v>8.58</v>
      </c>
      <c r="I55" s="16" t="n">
        <v>51.48999999999999</v>
      </c>
      <c r="J55" s="16" t="n">
        <v>51.49</v>
      </c>
      <c r="K55" t="inlineStr">
        <is>
          <t>✓ Match</t>
        </is>
      </c>
    </row>
    <row r="56">
      <c r="A56" t="inlineStr">
        <is>
          <t>Remove Outlet or switch cover</t>
        </is>
      </c>
      <c r="B56" t="inlineStr">
        <is>
          <t>EA</t>
        </is>
      </c>
      <c r="C56" t="n">
        <v>1</v>
      </c>
      <c r="D56" s="16" t="n">
        <v>0.93</v>
      </c>
      <c r="E56" s="16" t="n">
        <v>0.93</v>
      </c>
      <c r="F56" s="16" t="n">
        <v>0.18</v>
      </c>
      <c r="I56" s="16" t="n">
        <v>1.11</v>
      </c>
      <c r="J56" s="16" t="n">
        <v>1.11</v>
      </c>
      <c r="K56" t="inlineStr">
        <is>
          <t>✓ Match</t>
        </is>
      </c>
    </row>
    <row r="57">
      <c r="A57" t="inlineStr">
        <is>
          <t>Sink - double basin - Detach</t>
        </is>
      </c>
      <c r="B57" t="inlineStr">
        <is>
          <t>EA</t>
        </is>
      </c>
      <c r="C57" t="n">
        <v>1</v>
      </c>
      <c r="D57" s="16" t="n">
        <v>26.4</v>
      </c>
      <c r="E57" s="16" t="n">
        <v>26.4</v>
      </c>
      <c r="F57" s="16" t="n">
        <v>5.28</v>
      </c>
      <c r="I57" s="16" t="n">
        <v>31.68</v>
      </c>
      <c r="J57" s="16" t="n">
        <v>31.68</v>
      </c>
      <c r="K57" t="inlineStr">
        <is>
          <t>✓ Match</t>
        </is>
      </c>
    </row>
    <row r="58">
      <c r="A58" t="inlineStr">
        <is>
          <t>Sink - single basin - Detach</t>
        </is>
      </c>
      <c r="B58" t="inlineStr">
        <is>
          <t>EA</t>
        </is>
      </c>
      <c r="C58" t="n">
        <v>2</v>
      </c>
      <c r="D58" s="16" t="n">
        <v>46.71</v>
      </c>
      <c r="E58" s="16" t="n">
        <v>93.42</v>
      </c>
      <c r="F58" s="16" t="n">
        <v>18.68</v>
      </c>
      <c r="I58" s="16" t="n">
        <v>112.1</v>
      </c>
      <c r="J58" s="16" t="n">
        <v>112.1</v>
      </c>
      <c r="K58" t="inlineStr">
        <is>
          <t>✓ Match</t>
        </is>
      </c>
    </row>
    <row r="59">
      <c r="A59" t="inlineStr">
        <is>
          <t>Tear out and bag wet insulation</t>
        </is>
      </c>
      <c r="B59" t="inlineStr">
        <is>
          <t>SF</t>
        </is>
      </c>
      <c r="C59" t="n">
        <v>30</v>
      </c>
      <c r="D59" s="16" t="n">
        <v>0.91</v>
      </c>
      <c r="E59" s="16" t="n">
        <v>27.3</v>
      </c>
      <c r="F59" s="16" t="n">
        <v>5.46</v>
      </c>
      <c r="I59" s="16" t="n">
        <v>32.76</v>
      </c>
      <c r="J59" s="16" t="n">
        <v>32.76</v>
      </c>
      <c r="K59" t="inlineStr">
        <is>
          <t>✓ Match</t>
        </is>
      </c>
    </row>
    <row r="60">
      <c r="A60" t="inlineStr">
        <is>
          <t>Tear out baseboard and bag for disposal - up to Cat 3</t>
        </is>
      </c>
      <c r="B60" t="inlineStr">
        <is>
          <t>LF</t>
        </is>
      </c>
      <c r="C60" t="n">
        <v>253.49</v>
      </c>
      <c r="D60" s="16" t="n">
        <v>1.4</v>
      </c>
      <c r="E60" s="16" t="n">
        <v>354.886</v>
      </c>
      <c r="F60" s="16" t="n">
        <v>70.98000000000002</v>
      </c>
      <c r="I60" s="16" t="n">
        <v>425.866</v>
      </c>
      <c r="J60" s="16" t="n">
        <v>425.85</v>
      </c>
      <c r="K60" t="inlineStr">
        <is>
          <t>✓ Match</t>
        </is>
      </c>
    </row>
    <row r="61">
      <c r="A61" t="inlineStr">
        <is>
          <t>Tear out cabinetry - lower (base) units</t>
        </is>
      </c>
      <c r="B61" t="inlineStr">
        <is>
          <t>LF</t>
        </is>
      </c>
      <c r="C61" t="n">
        <v>17</v>
      </c>
      <c r="D61" s="16" t="n">
        <v>17.12</v>
      </c>
      <c r="E61" s="16" t="n">
        <v>291.04</v>
      </c>
      <c r="F61" s="16" t="n">
        <v>58.2</v>
      </c>
      <c r="I61" s="16" t="n">
        <v>349.24</v>
      </c>
      <c r="J61" s="16" t="n">
        <v>349.24</v>
      </c>
      <c r="K61" t="inlineStr">
        <is>
          <t>✓ Match</t>
        </is>
      </c>
    </row>
    <row r="62">
      <c r="A62" t="inlineStr">
        <is>
          <t>Tear out non-salv laminate flooring</t>
        </is>
      </c>
      <c r="B62" t="inlineStr">
        <is>
          <t>SF</t>
        </is>
      </c>
      <c r="C62" t="n">
        <v>30</v>
      </c>
      <c r="D62" s="16" t="n">
        <v>2.11</v>
      </c>
      <c r="E62" s="16" t="n">
        <v>63.3</v>
      </c>
      <c r="F62" s="16" t="n">
        <v>12.66</v>
      </c>
      <c r="I62" s="16" t="n">
        <v>75.95999999999999</v>
      </c>
      <c r="J62" s="16" t="n">
        <v>75.95999999999999</v>
      </c>
      <c r="K62" t="inlineStr">
        <is>
          <t>✓ Match</t>
        </is>
      </c>
    </row>
    <row r="63">
      <c r="A63" t="inlineStr">
        <is>
          <t>Tear out non-salv laminate flooring &amp; bag for disposal</t>
        </is>
      </c>
      <c r="B63" t="inlineStr">
        <is>
          <t>SF</t>
        </is>
      </c>
      <c r="C63" t="n">
        <v>22.06</v>
      </c>
      <c r="D63" s="16" t="n">
        <v>2.11</v>
      </c>
      <c r="E63" s="16" t="n">
        <v>46.5466</v>
      </c>
      <c r="F63" s="16" t="n">
        <v>9.32</v>
      </c>
      <c r="I63" s="16" t="n">
        <v>55.8666</v>
      </c>
      <c r="J63" s="16" t="n">
        <v>55.87</v>
      </c>
      <c r="K63" t="inlineStr">
        <is>
          <t>✓ Match</t>
        </is>
      </c>
    </row>
    <row r="64">
      <c r="A64" t="inlineStr">
        <is>
          <t>Tear out non-salv laminated flooring &amp; bag for disposal</t>
        </is>
      </c>
      <c r="B64" t="inlineStr">
        <is>
          <t>SF</t>
        </is>
      </c>
      <c r="C64" t="n">
        <v>10.94</v>
      </c>
      <c r="D64" s="16" t="n">
        <v>2.11</v>
      </c>
      <c r="E64" s="16" t="n">
        <v>23.0834</v>
      </c>
      <c r="F64" s="16" t="n">
        <v>4.62</v>
      </c>
      <c r="I64" s="16" t="n">
        <v>27.7034</v>
      </c>
      <c r="J64" s="16" t="n">
        <v>27.7</v>
      </c>
      <c r="K64" t="inlineStr">
        <is>
          <t>✓ Match</t>
        </is>
      </c>
    </row>
    <row r="65">
      <c r="A65" t="inlineStr">
        <is>
          <t>Tear out non-salv underlayment</t>
        </is>
      </c>
      <c r="B65" t="inlineStr">
        <is>
          <t>SF</t>
        </is>
      </c>
      <c r="C65" t="n">
        <v>101.25</v>
      </c>
      <c r="D65" s="16" t="n">
        <v>1.82</v>
      </c>
      <c r="E65" s="16" t="n">
        <v>184.275</v>
      </c>
      <c r="F65" s="16" t="n">
        <v>36.86</v>
      </c>
      <c r="I65" s="16" t="n">
        <v>221.135</v>
      </c>
      <c r="J65" s="16" t="n">
        <v>221.13</v>
      </c>
      <c r="K65" t="inlineStr">
        <is>
          <t>✓ Match</t>
        </is>
      </c>
    </row>
    <row r="66">
      <c r="A66" t="inlineStr">
        <is>
          <t>Tear out non-salv underlayment &amp; bag for disposal</t>
        </is>
      </c>
      <c r="B66" t="inlineStr">
        <is>
          <t>SF</t>
        </is>
      </c>
      <c r="C66" t="n">
        <v>98.40000000000001</v>
      </c>
      <c r="D66" s="16" t="n">
        <v>1.82</v>
      </c>
      <c r="E66" s="16" t="n">
        <v>179.088</v>
      </c>
      <c r="F66" s="16" t="n">
        <v>35.82</v>
      </c>
      <c r="I66" s="16" t="n">
        <v>214.908</v>
      </c>
      <c r="J66" s="16" t="n">
        <v>214.91</v>
      </c>
      <c r="K66" t="inlineStr">
        <is>
          <t>✓ Match</t>
        </is>
      </c>
    </row>
    <row r="67">
      <c r="A67" t="inlineStr">
        <is>
          <t>Tear out non-salvageable vinyl</t>
        </is>
      </c>
      <c r="B67" t="inlineStr">
        <is>
          <t>SF</t>
        </is>
      </c>
      <c r="C67" t="n">
        <v>101.25</v>
      </c>
      <c r="D67" s="16" t="n">
        <v>2</v>
      </c>
      <c r="E67" s="16" t="n">
        <v>202.5</v>
      </c>
      <c r="F67" s="16" t="n">
        <v>40.5</v>
      </c>
      <c r="I67" s="16" t="n">
        <v>243</v>
      </c>
      <c r="J67" s="16" t="n">
        <v>243</v>
      </c>
      <c r="K67" t="inlineStr">
        <is>
          <t>✓ Match</t>
        </is>
      </c>
    </row>
    <row r="68">
      <c r="A68" t="inlineStr">
        <is>
          <t>Tear out non-salvageable vinyl tile, cut &amp; bag for disp.</t>
        </is>
      </c>
      <c r="B68" t="inlineStr">
        <is>
          <t>SF</t>
        </is>
      </c>
      <c r="C68" t="n">
        <v>87.56999999999999</v>
      </c>
      <c r="D68" s="16" t="n">
        <v>2</v>
      </c>
      <c r="E68" s="16" t="n">
        <v>175.14</v>
      </c>
      <c r="F68" s="16" t="n">
        <v>35.02</v>
      </c>
      <c r="I68" s="16" t="n">
        <v>210.16</v>
      </c>
      <c r="J68" s="16" t="n">
        <v>210.16</v>
      </c>
      <c r="K68" t="inlineStr">
        <is>
          <t>✓ Match</t>
        </is>
      </c>
    </row>
    <row r="69">
      <c r="A69" t="inlineStr">
        <is>
          <t>Tear out non-salvageable vinyl, cut</t>
        </is>
      </c>
      <c r="B69" t="inlineStr">
        <is>
          <t>SF</t>
        </is>
      </c>
      <c r="C69" t="n">
        <v>98.40000000000001</v>
      </c>
      <c r="D69" s="16" t="n">
        <v>1.63</v>
      </c>
      <c r="E69" s="16" t="n">
        <v>160.392</v>
      </c>
      <c r="F69" s="16" t="n">
        <v>32.08</v>
      </c>
      <c r="I69" s="16" t="n">
        <v>192.472</v>
      </c>
      <c r="J69" s="16" t="n">
        <v>192.47</v>
      </c>
      <c r="K69" t="inlineStr">
        <is>
          <t>✓ Match</t>
        </is>
      </c>
    </row>
    <row r="70">
      <c r="A70" t="inlineStr">
        <is>
          <t>Tear out non-salvageable vinyl, cut &amp; bag for disposal</t>
        </is>
      </c>
      <c r="B70" t="inlineStr">
        <is>
          <t>SF</t>
        </is>
      </c>
      <c r="C70" t="n">
        <v>75.75</v>
      </c>
      <c r="D70" s="16" t="n">
        <v>1.63</v>
      </c>
      <c r="E70" s="16" t="n">
        <v>123.4725</v>
      </c>
      <c r="F70" s="16" t="n">
        <v>24.7</v>
      </c>
      <c r="I70" s="16" t="n">
        <v>148.1725</v>
      </c>
      <c r="J70" s="16" t="n">
        <v>148.17</v>
      </c>
      <c r="K70" t="inlineStr">
        <is>
          <t>✓ Match</t>
        </is>
      </c>
    </row>
    <row r="71">
      <c r="A71" t="inlineStr">
        <is>
          <t>Tear out toe kick and bag for disposal</t>
        </is>
      </c>
      <c r="B71" t="inlineStr">
        <is>
          <t>LF</t>
        </is>
      </c>
      <c r="C71" t="n">
        <v>22</v>
      </c>
      <c r="D71" s="16" t="n">
        <v>2.6</v>
      </c>
      <c r="E71" s="16" t="n">
        <v>57.2</v>
      </c>
      <c r="F71" s="16" t="n">
        <v>11.44</v>
      </c>
      <c r="I71" s="16" t="n">
        <v>68.64</v>
      </c>
      <c r="J71" s="16" t="n">
        <v>68.64</v>
      </c>
      <c r="K71" t="inlineStr">
        <is>
          <t>✓ Match</t>
        </is>
      </c>
    </row>
    <row r="72">
      <c r="A72" t="inlineStr">
        <is>
          <t>Tear out wet carpet pad and bag for disposal</t>
        </is>
      </c>
      <c r="B72" t="inlineStr">
        <is>
          <t>SF</t>
        </is>
      </c>
      <c r="C72" t="n">
        <v>556.11</v>
      </c>
      <c r="D72" s="16" t="n">
        <v>0.67</v>
      </c>
      <c r="E72" s="16" t="n">
        <v>372.5937</v>
      </c>
      <c r="F72" s="16" t="n">
        <v>74.52</v>
      </c>
      <c r="I72" s="16" t="n">
        <v>447.1137</v>
      </c>
      <c r="J72" s="16" t="n">
        <v>447.11</v>
      </c>
      <c r="K72" t="inlineStr">
        <is>
          <t>✓ Match</t>
        </is>
      </c>
    </row>
    <row r="73">
      <c r="A73" t="inlineStr">
        <is>
          <t>Tear out wet drywall, cleanup, bag, per LF - up to 2' tall</t>
        </is>
      </c>
      <c r="B73" t="inlineStr">
        <is>
          <t>LF</t>
        </is>
      </c>
      <c r="C73" t="n">
        <v>15</v>
      </c>
      <c r="D73" s="16" t="n">
        <v>4.11</v>
      </c>
      <c r="E73" s="16" t="n">
        <v>61.65000000000001</v>
      </c>
      <c r="F73" s="16" t="n">
        <v>12.32</v>
      </c>
      <c r="I73" s="16" t="n">
        <v>73.97</v>
      </c>
      <c r="J73" s="16" t="n">
        <v>73.97</v>
      </c>
      <c r="K73" t="inlineStr">
        <is>
          <t>✓ Match</t>
        </is>
      </c>
    </row>
    <row r="74">
      <c r="A74" t="inlineStr">
        <is>
          <t>Tear out wet non-salvageable</t>
        </is>
      </c>
      <c r="B74" t="inlineStr">
        <is>
          <t>SF</t>
        </is>
      </c>
      <c r="C74" t="n">
        <v>556.11</v>
      </c>
      <c r="D74" s="16" t="n">
        <v>0.72</v>
      </c>
      <c r="E74" s="16" t="n">
        <v>400.3992</v>
      </c>
      <c r="F74" s="16" t="n">
        <v>80.11999999999999</v>
      </c>
      <c r="I74" s="16" t="n">
        <v>480.5192</v>
      </c>
      <c r="J74" s="16" t="n">
        <v>480.51</v>
      </c>
      <c r="K74" t="inlineStr">
        <is>
          <t>✓ Match</t>
        </is>
      </c>
    </row>
    <row r="75">
      <c r="A75" t="inlineStr">
        <is>
          <t>Thermal Imaging</t>
        </is>
      </c>
      <c r="B75" t="inlineStr">
        <is>
          <t>EA</t>
        </is>
      </c>
      <c r="C75" t="n">
        <v>1</v>
      </c>
      <c r="D75" s="16" t="n">
        <v>264.83</v>
      </c>
      <c r="E75" s="16" t="n">
        <v>264.83</v>
      </c>
      <c r="F75" s="16" t="n">
        <v>52.96</v>
      </c>
      <c r="I75" s="16" t="n">
        <v>317.79</v>
      </c>
      <c r="J75" s="16" t="n">
        <v>317.79</v>
      </c>
      <c r="K75" t="inlineStr">
        <is>
          <t>✓ Match</t>
        </is>
      </c>
    </row>
    <row r="76">
      <c r="A76" t="inlineStr">
        <is>
          <t>Toilet - Detach &amp; reset</t>
        </is>
      </c>
      <c r="B76" t="inlineStr">
        <is>
          <t>EA</t>
        </is>
      </c>
      <c r="C76" t="n">
        <v>1</v>
      </c>
      <c r="D76" s="16" t="n">
        <v>152.49</v>
      </c>
      <c r="E76" s="16" t="n">
        <v>152.49</v>
      </c>
      <c r="F76" s="16" t="n">
        <v>30.52</v>
      </c>
      <c r="I76" s="16" t="n">
        <v>183.01</v>
      </c>
      <c r="J76" s="16" t="n">
        <v>183.02</v>
      </c>
      <c r="K76" t="inlineStr">
        <is>
          <t>✓ Match</t>
        </is>
      </c>
    </row>
    <row r="77">
      <c r="A77" t="inlineStr">
        <is>
          <t>Vanity - Detach &amp; reset</t>
        </is>
      </c>
      <c r="B77" t="inlineStr">
        <is>
          <t>LF</t>
        </is>
      </c>
      <c r="C77" t="n">
        <v>4</v>
      </c>
      <c r="D77" s="16" t="n">
        <v>52.3</v>
      </c>
      <c r="E77" s="16" t="n">
        <v>209.2</v>
      </c>
      <c r="F77" s="16" t="n">
        <v>41.84</v>
      </c>
      <c r="I77" s="16" t="n">
        <v>251.04</v>
      </c>
      <c r="J77" s="16" t="n">
        <v>251.04</v>
      </c>
      <c r="K77" t="inlineStr">
        <is>
          <t>✓ Match</t>
        </is>
      </c>
    </row>
    <row r="78">
      <c r="A78" t="inlineStr">
        <is>
          <t>Water extraction from carpeted floor - Heavy</t>
        </is>
      </c>
      <c r="B78" t="inlineStr">
        <is>
          <t>SF</t>
        </is>
      </c>
      <c r="C78" t="n">
        <v>574.8200000000001</v>
      </c>
      <c r="D78" s="16" t="n">
        <v>1.08</v>
      </c>
      <c r="E78" s="16" t="n">
        <v>620.8056000000001</v>
      </c>
      <c r="F78" s="16" t="n">
        <v>124.14</v>
      </c>
      <c r="I78" s="16" t="n">
        <v>744.9456000000001</v>
      </c>
      <c r="J78" s="16" t="n">
        <v>744.9399999999999</v>
      </c>
      <c r="K78" t="inlineStr">
        <is>
          <t>✓ Match</t>
        </is>
      </c>
    </row>
    <row r="79">
      <c r="A79" t="inlineStr">
        <is>
          <t>Water extraction from crawlspace - 1,075.17 SF 1,393.42</t>
        </is>
      </c>
      <c r="B79" t="inlineStr">
        <is>
          <t>SF</t>
        </is>
      </c>
      <c r="C79" t="n">
        <v>1075.17</v>
      </c>
      <c r="D79" s="16" t="n">
        <v>1.08</v>
      </c>
      <c r="E79" s="16" t="n">
        <v>1161.1836</v>
      </c>
      <c r="F79" s="16" t="n">
        <v>232.24</v>
      </c>
      <c r="I79" s="16" t="n">
        <v>1393.4236</v>
      </c>
      <c r="J79" s="16" t="n">
        <v>1393.42</v>
      </c>
      <c r="K79" t="inlineStr">
        <is>
          <t>✓ Match</t>
        </is>
      </c>
    </row>
    <row r="80">
      <c r="A80" t="inlineStr">
        <is>
          <t>Water extraction from floor - SF</t>
        </is>
      </c>
      <c r="B80" t="inlineStr">
        <is>
          <t>SF</t>
        </is>
      </c>
      <c r="C80" t="n">
        <v>155.5</v>
      </c>
      <c r="D80" s="16" t="n">
        <v>1.08</v>
      </c>
      <c r="E80" s="16" t="n">
        <v>167.94</v>
      </c>
      <c r="F80" s="16" t="n">
        <v>33.58000000000001</v>
      </c>
      <c r="I80" s="16" t="n">
        <v>201.52</v>
      </c>
      <c r="J80" s="16" t="n">
        <v>201.52</v>
      </c>
      <c r="K80" t="inlineStr">
        <is>
          <t>✓ Match</t>
        </is>
      </c>
    </row>
    <row r="82">
      <c r="A82" s="4" t="inlineStr">
        <is>
          <t>TOTALS</t>
        </is>
      </c>
      <c r="E82" s="13">
        <f>SUM(E3:E80)</f>
        <v/>
      </c>
      <c r="F82" s="13">
        <f>SUM(F3:F80)</f>
        <v/>
      </c>
      <c r="G82" s="13">
        <f>SUM(G3:G80)</f>
        <v/>
      </c>
      <c r="I82" s="13">
        <f>SUM(I3:I80)</f>
        <v/>
      </c>
      <c r="J82" s="13">
        <f>SUM(J3:J80)</f>
        <v/>
      </c>
      <c r="K82" s="4">
        <f>IF(J82=0,"N/A",IF(ABS(I82-J82+F82)&lt;=MAX(1,ABS(J82)*0.0001),"✓ Match",ROUND(I82-J82+F82,2)))</f>
        <v/>
      </c>
    </row>
    <row r="83">
      <c r="A83" s="4" t="inlineStr">
        <is>
          <t>Check-Total</t>
        </is>
      </c>
      <c r="I83" s="13">
        <f>SUM(I3:I80)</f>
        <v/>
      </c>
      <c r="J83" s="13">
        <f>SUM(J3:J80)</f>
        <v/>
      </c>
      <c r="K83" s="4">
        <f>IF(J83=0,"N/A",IF(ABS(I83-J83+F83)&lt;=MAX(1,ABS(J83)*0.0001),"✓ Match",ROUND(I83-J83+F83,2)))</f>
        <v/>
      </c>
    </row>
    <row r="86">
      <c r="E86" s="5" t="n">
        <v>75836.75589999995</v>
      </c>
    </row>
    <row r="89">
      <c r="A89" s="4" t="inlineStr">
        <is>
          <t>COVERAGE SUMMARY</t>
        </is>
      </c>
    </row>
    <row r="90">
      <c r="A90" s="30" t="inlineStr">
        <is>
          <t>The figures below reflect auto-detected totals from the PDF. Status is informational for basic support. (Calculated column is omitted per-coverage; aggregate validation is shown below.)</t>
        </is>
      </c>
    </row>
    <row r="91">
      <c r="B91" s="4" t="inlineStr">
        <is>
          <t>Auto-Detected</t>
        </is>
      </c>
      <c r="C91" s="4" t="inlineStr">
        <is>
          <t>Calculated</t>
        </is>
      </c>
      <c r="D91" s="4" t="inlineStr">
        <is>
          <t>PDF Scraped</t>
        </is>
      </c>
      <c r="E91" s="4" t="inlineStr">
        <is>
          <t>Status</t>
        </is>
      </c>
    </row>
    <row r="92">
      <c r="A92" s="26" t="inlineStr">
        <is>
          <t>ALL COVERAGES (AGGREGATE CHECK)</t>
        </is>
      </c>
    </row>
    <row r="93">
      <c r="A93" t="inlineStr">
        <is>
          <t>Line Item Total (All Coverages)</t>
        </is>
      </c>
      <c r="B93" t="n">
        <v>75836.85000000001</v>
      </c>
      <c r="C93" t="n">
        <v>75836.85000000001</v>
      </c>
      <c r="E93" s="15" t="inlineStr">
        <is>
          <t>✓ Match</t>
        </is>
      </c>
    </row>
    <row r="94">
      <c r="A94" t="inlineStr">
        <is>
          <t>RCV / Grand Total (All Coverages)</t>
        </is>
      </c>
      <c r="B94" t="n">
        <v>91004.11</v>
      </c>
      <c r="C94" t="n">
        <v>91004.11000000002</v>
      </c>
      <c r="E94" s="15" t="inlineStr">
        <is>
          <t>✓ Match</t>
        </is>
      </c>
    </row>
    <row r="96">
      <c r="A96" s="4" t="inlineStr">
        <is>
          <t>Summary for Dwelling</t>
        </is>
      </c>
    </row>
    <row r="97">
      <c r="A97" s="4" t="inlineStr">
        <is>
          <t>Line Item Total</t>
        </is>
      </c>
      <c r="B97" s="13" t="n">
        <v>75211.33</v>
      </c>
      <c r="D97" s="14" t="n">
        <v>75211.33</v>
      </c>
      <c r="E97" s="15" t="inlineStr">
        <is>
          <t>✓ PDF match</t>
        </is>
      </c>
    </row>
    <row r="98">
      <c r="A98" t="inlineStr">
        <is>
          <t>Overhead</t>
        </is>
      </c>
      <c r="B98" t="n">
        <v>7521.1</v>
      </c>
      <c r="D98" t="n">
        <v>7521.1</v>
      </c>
      <c r="E98" s="15" t="inlineStr">
        <is>
          <t>✓ PDF match</t>
        </is>
      </c>
    </row>
    <row r="99">
      <c r="A99" t="inlineStr">
        <is>
          <t>Profit</t>
        </is>
      </c>
      <c r="B99" t="n">
        <v>7521.1</v>
      </c>
      <c r="D99" t="n">
        <v>7521.1</v>
      </c>
      <c r="E99" s="15" t="inlineStr">
        <is>
          <t>✓ PDF match</t>
        </is>
      </c>
    </row>
    <row r="100">
      <c r="A100" s="4" t="inlineStr">
        <is>
          <t>Replacement Cost Value</t>
        </is>
      </c>
      <c r="B100" s="13" t="n">
        <v>90253.53</v>
      </c>
      <c r="D100" s="14" t="n">
        <v>90253.53</v>
      </c>
      <c r="E100" s="15" t="inlineStr">
        <is>
          <t>✓ PDF match</t>
        </is>
      </c>
    </row>
    <row r="101">
      <c r="A101" s="4" t="inlineStr">
        <is>
          <t>Net Claim</t>
        </is>
      </c>
      <c r="B101" s="13" t="n">
        <v>90253.53</v>
      </c>
      <c r="D101" s="14" t="n">
        <v>90253.53</v>
      </c>
      <c r="E101" s="15" t="inlineStr">
        <is>
          <t>✓ PDF match</t>
        </is>
      </c>
    </row>
    <row r="104">
      <c r="A104" s="4" t="inlineStr">
        <is>
          <t>SUMMARY FOR DWELLING - Standardized Labels</t>
        </is>
      </c>
    </row>
    <row r="105">
      <c r="A105" s="30" t="inlineStr">
        <is>
          <t>Ambiguous labels (e.g., "RCV") have been standardized to explicit names like "Total w/Tax+O&amp;P" for clarity.</t>
        </is>
      </c>
    </row>
    <row r="106">
      <c r="A106" t="inlineStr">
        <is>
          <t>Line Item Total (qty*total unit cost only)</t>
        </is>
      </c>
      <c r="B106" t="n">
        <v>75211.33</v>
      </c>
      <c r="D106" t="n">
        <v>75211.33</v>
      </c>
      <c r="E106" s="15" t="inlineStr">
        <is>
          <t>✓ PDF match</t>
        </is>
      </c>
    </row>
    <row r="107">
      <c r="A107" t="inlineStr">
        <is>
          <t>O&amp;P</t>
        </is>
      </c>
      <c r="B107" t="n">
        <v>15042.2</v>
      </c>
      <c r="D107" t="n">
        <v>15042.2</v>
      </c>
      <c r="E107" s="15" t="inlineStr">
        <is>
          <t>✓ PDF match</t>
        </is>
      </c>
    </row>
    <row r="108">
      <c r="A108" t="inlineStr">
        <is>
          <t>Total w/O&amp;P</t>
        </is>
      </c>
      <c r="B108" t="n">
        <v>90253.53</v>
      </c>
      <c r="D108" t="n">
        <v>90253.53</v>
      </c>
      <c r="E108" s="15" t="inlineStr">
        <is>
          <t>✓ PDF match</t>
        </is>
      </c>
    </row>
    <row r="111">
      <c r="A111" s="4" t="inlineStr">
        <is>
          <t>Summary for Contents</t>
        </is>
      </c>
    </row>
    <row r="112">
      <c r="A112" s="4" t="inlineStr">
        <is>
          <t>Line Item Total</t>
        </is>
      </c>
      <c r="B112" s="13" t="n">
        <v>625.52</v>
      </c>
      <c r="D112" s="14" t="n">
        <v>625.52</v>
      </c>
      <c r="E112" s="15" t="inlineStr">
        <is>
          <t>✓ PDF match</t>
        </is>
      </c>
    </row>
    <row r="113">
      <c r="A113" t="inlineStr">
        <is>
          <t>Overhead</t>
        </is>
      </c>
      <c r="B113" t="n">
        <v>62.53</v>
      </c>
      <c r="D113" t="n">
        <v>62.53</v>
      </c>
      <c r="E113" s="15" t="inlineStr">
        <is>
          <t>✓ PDF match</t>
        </is>
      </c>
    </row>
    <row r="114">
      <c r="A114" t="inlineStr">
        <is>
          <t>Profit</t>
        </is>
      </c>
      <c r="B114" t="n">
        <v>62.53</v>
      </c>
      <c r="D114" t="n">
        <v>62.53</v>
      </c>
      <c r="E114" s="15" t="inlineStr">
        <is>
          <t>✓ PDF match</t>
        </is>
      </c>
    </row>
    <row r="115">
      <c r="A115" s="4" t="inlineStr">
        <is>
          <t>Replacement Cost Value</t>
        </is>
      </c>
      <c r="B115" s="13" t="n">
        <v>750.58</v>
      </c>
      <c r="D115" s="14" t="n">
        <v>750.58</v>
      </c>
      <c r="E115" s="15" t="inlineStr">
        <is>
          <t>✓ PDF match</t>
        </is>
      </c>
    </row>
    <row r="116">
      <c r="A116" s="4" t="inlineStr">
        <is>
          <t>Net Claim</t>
        </is>
      </c>
      <c r="B116" s="13" t="n">
        <v>750.58</v>
      </c>
      <c r="D116" s="14" t="n">
        <v>750.58</v>
      </c>
      <c r="E116" s="15" t="inlineStr">
        <is>
          <t>✓ PDF match</t>
        </is>
      </c>
    </row>
    <row r="119">
      <c r="A119" s="4" t="inlineStr">
        <is>
          <t>SUMMARY FOR CONTENTS - Standardized Labels</t>
        </is>
      </c>
    </row>
    <row r="120">
      <c r="A120" s="30" t="inlineStr">
        <is>
          <t>Ambiguous labels (e.g., "RCV") have been standardized to explicit names like "Total w/Tax+O&amp;P" for clarity.</t>
        </is>
      </c>
    </row>
    <row r="121">
      <c r="A121" t="inlineStr">
        <is>
          <t>Line Item Total (qty*total unit cost only)</t>
        </is>
      </c>
      <c r="B121" t="n">
        <v>625.52</v>
      </c>
      <c r="D121" t="n">
        <v>625.52</v>
      </c>
      <c r="E121" s="15" t="inlineStr">
        <is>
          <t>✓ PDF match</t>
        </is>
      </c>
    </row>
    <row r="122">
      <c r="A122" t="inlineStr">
        <is>
          <t>O&amp;P</t>
        </is>
      </c>
      <c r="B122" t="n">
        <v>125.06</v>
      </c>
      <c r="D122" t="n">
        <v>125.06</v>
      </c>
      <c r="E122" s="15" t="inlineStr">
        <is>
          <t>✓ PDF match</t>
        </is>
      </c>
    </row>
    <row r="123">
      <c r="A123" t="inlineStr">
        <is>
          <t>Total w/O&amp;P</t>
        </is>
      </c>
      <c r="B123" t="n">
        <v>750.58</v>
      </c>
      <c r="D123" t="n">
        <v>750.58</v>
      </c>
      <c r="E123" s="15" t="inlineStr">
        <is>
          <t>✓ PDF match</t>
        </is>
      </c>
    </row>
  </sheetData>
  <conditionalFormatting sqref="K3:K83">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69"/>
  <sheetViews>
    <sheetView workbookViewId="0">
      <selection activeCell="A1" sqref="A1"/>
    </sheetView>
  </sheetViews>
  <sheetFormatPr baseColWidth="8" defaultRowHeight="15"/>
  <cols>
    <col width="80" customWidth="1" min="1" max="1"/>
    <col width="15.2" customWidth="1" min="2" max="2"/>
    <col width="33.90000000000001" customWidth="1" min="3" max="3"/>
    <col width="21.8" customWidth="1" min="4" max="4"/>
    <col width="10" customWidth="1" min="5" max="5"/>
  </cols>
  <sheetData>
    <row r="1">
      <c r="A1" s="19" t="inlineStr">
        <is>
          <t>COVERAGE SUMMARY</t>
        </is>
      </c>
      <c r="B1" s="20" t="n"/>
      <c r="C1" s="20" t="n"/>
      <c r="D1" s="20" t="n"/>
      <c r="E1" s="20" t="n"/>
    </row>
    <row r="2">
      <c r="A2" s="32" t="inlineStr">
        <is>
          <t>The figures below reflect exactly what the user entered during the wizard at set-up. The user copied them directly from the estimate PDF file.</t>
        </is>
      </c>
    </row>
    <row r="4">
      <c r="A4" s="33" t="inlineStr">
        <is>
          <t>Summary for Dwelling</t>
        </is>
      </c>
    </row>
    <row r="5">
      <c r="A5" s="4" t="inlineStr">
        <is>
          <t>Line Item Total</t>
        </is>
      </c>
      <c r="B5" s="13" t="n">
        <v>75211.33</v>
      </c>
    </row>
    <row r="6">
      <c r="A6" t="inlineStr">
        <is>
          <t>Overhead</t>
        </is>
      </c>
      <c r="B6" s="16" t="n">
        <v>7521.1</v>
      </c>
    </row>
    <row r="7">
      <c r="A7" t="inlineStr">
        <is>
          <t>Profit</t>
        </is>
      </c>
      <c r="B7" s="16" t="n">
        <v>7521.1</v>
      </c>
    </row>
    <row r="8">
      <c r="A8" s="4" t="inlineStr">
        <is>
          <t>Replacement Cost Value (RCV)</t>
        </is>
      </c>
      <c r="B8" s="13" t="n">
        <v>90253.53</v>
      </c>
      <c r="C8" s="34" t="inlineStr">
        <is>
          <t>(PDF: Replacement Cost Value)</t>
        </is>
      </c>
    </row>
    <row r="9">
      <c r="A9" s="4" t="inlineStr">
        <is>
          <t>Net Claim</t>
        </is>
      </c>
      <c r="B9" s="13" t="n">
        <v>90253.53</v>
      </c>
    </row>
    <row r="12">
      <c r="A12" s="35" t="inlineStr">
        <is>
          <t>SUMMARY FOR DWELLING - Standardized Labels</t>
        </is>
      </c>
    </row>
    <row r="13">
      <c r="A13" s="32" t="inlineStr">
        <is>
          <t>Ambiguous labels (e.g., "RCV") have been standardized to explicit names like "Total w/Tax+O&amp;P" for clarity.</t>
        </is>
      </c>
    </row>
    <row r="14">
      <c r="A14" s="36" t="inlineStr">
        <is>
          <t>Line Item Total (qty*total unit cost only)</t>
        </is>
      </c>
      <c r="B14" s="17" t="n">
        <v>75211.33</v>
      </c>
    </row>
    <row r="15">
      <c r="A15" t="inlineStr">
        <is>
          <t>O&amp;P</t>
        </is>
      </c>
      <c r="B15" s="17" t="n">
        <v>15042.2</v>
      </c>
    </row>
    <row r="16">
      <c r="A16" s="4" t="inlineStr">
        <is>
          <t>Total w/O&amp;P</t>
        </is>
      </c>
      <c r="B16" s="14" t="n">
        <v>90253.53</v>
      </c>
    </row>
    <row r="19">
      <c r="A19" s="33" t="inlineStr">
        <is>
          <t>Summary for Contents</t>
        </is>
      </c>
    </row>
    <row r="20">
      <c r="A20" s="4" t="inlineStr">
        <is>
          <t>Line Item Total</t>
        </is>
      </c>
      <c r="B20" s="13" t="n">
        <v>625.52</v>
      </c>
    </row>
    <row r="21">
      <c r="A21" t="inlineStr">
        <is>
          <t>Overhead</t>
        </is>
      </c>
      <c r="B21" s="16" t="n">
        <v>62.53</v>
      </c>
    </row>
    <row r="22">
      <c r="A22" t="inlineStr">
        <is>
          <t>Profit</t>
        </is>
      </c>
      <c r="B22" s="16" t="n">
        <v>62.53</v>
      </c>
    </row>
    <row r="23">
      <c r="A23" s="4" t="inlineStr">
        <is>
          <t>Replacement Cost Value (RCV)</t>
        </is>
      </c>
      <c r="B23" s="13" t="n">
        <v>750.58</v>
      </c>
      <c r="C23" s="34" t="inlineStr">
        <is>
          <t>(PDF: Replacement Cost Value)</t>
        </is>
      </c>
    </row>
    <row r="24">
      <c r="A24" s="4" t="inlineStr">
        <is>
          <t>Net Claim</t>
        </is>
      </c>
      <c r="B24" s="13" t="n">
        <v>750.58</v>
      </c>
    </row>
    <row r="27">
      <c r="A27" s="35" t="inlineStr">
        <is>
          <t>SUMMARY FOR CONTENTS - Standardized Labels</t>
        </is>
      </c>
    </row>
    <row r="28">
      <c r="A28" s="32" t="inlineStr">
        <is>
          <t>Ambiguous labels (e.g., "RCV") have been standardized to explicit names like "Total w/Tax+O&amp;P" for clarity.</t>
        </is>
      </c>
    </row>
    <row r="29">
      <c r="A29" s="36" t="inlineStr">
        <is>
          <t>Line Item Total (qty*total unit cost only)</t>
        </is>
      </c>
      <c r="B29" s="17" t="n">
        <v>625.52</v>
      </c>
    </row>
    <row r="30">
      <c r="A30" t="inlineStr">
        <is>
          <t>O&amp;P</t>
        </is>
      </c>
      <c r="B30" s="17" t="n">
        <v>125.06</v>
      </c>
    </row>
    <row r="31">
      <c r="A31" s="4" t="inlineStr">
        <is>
          <t>Total w/O&amp;P</t>
        </is>
      </c>
      <c r="B31" s="14" t="n">
        <v>750.58</v>
      </c>
    </row>
    <row r="34">
      <c r="A34" s="20" t="n"/>
      <c r="B34" s="20" t="n"/>
      <c r="C34" s="20" t="n"/>
      <c r="D34" s="20" t="n"/>
    </row>
    <row r="38">
      <c r="A38" s="19" t="inlineStr">
        <is>
          <t>ROOM SUMMARY</t>
        </is>
      </c>
      <c r="B38" s="20" t="n"/>
      <c r="C38" s="20" t="n"/>
      <c r="D38" s="20" t="n"/>
    </row>
    <row r="39">
      <c r="A39" s="32" t="inlineStr">
        <is>
          <t>These rooms and totals are calculated directly from the extracted line item data in the "All Rooms" sheet.</t>
        </is>
      </c>
    </row>
    <row r="41">
      <c r="A41" s="4" t="inlineStr">
        <is>
          <t>Room</t>
        </is>
      </c>
      <c r="B41" s="4" t="inlineStr">
        <is>
          <t>Items</t>
        </is>
      </c>
      <c r="C41" s="4" t="inlineStr">
        <is>
          <t>Totals from PDF</t>
        </is>
      </c>
      <c r="D41" s="4" t="inlineStr">
        <is>
          <t>Calculated Totals</t>
        </is>
      </c>
      <c r="E41" s="4" t="inlineStr">
        <is>
          <t>Status</t>
        </is>
      </c>
    </row>
    <row r="42">
      <c r="A42" t="inlineStr">
        <is>
          <t>First Floor</t>
        </is>
      </c>
      <c r="B42" t="n">
        <v>4</v>
      </c>
      <c r="C42" s="16" t="n">
        <v>34797.13</v>
      </c>
      <c r="D42" s="16" t="n">
        <v>34797.13</v>
      </c>
      <c r="E42" s="15" t="inlineStr">
        <is>
          <t>✓ Match</t>
        </is>
      </c>
    </row>
    <row r="43">
      <c r="A43" t="inlineStr">
        <is>
          <t>Crawlspace</t>
        </is>
      </c>
      <c r="B43" t="n">
        <v>9</v>
      </c>
      <c r="C43" s="16" t="n">
        <v>21164.27</v>
      </c>
      <c r="D43" s="16" t="n">
        <v>21164.2664</v>
      </c>
      <c r="E43" s="15" t="inlineStr">
        <is>
          <t>✓ Match</t>
        </is>
      </c>
    </row>
    <row r="44">
      <c r="A44" t="inlineStr">
        <is>
          <t>Services</t>
        </is>
      </c>
      <c r="B44" t="n">
        <v>13</v>
      </c>
      <c r="C44" s="16" t="n">
        <v>12853.65</v>
      </c>
      <c r="D44" s="16" t="n">
        <v>12853.6488</v>
      </c>
      <c r="E44" s="15" t="inlineStr">
        <is>
          <t>✓ Match</t>
        </is>
      </c>
    </row>
    <row r="45">
      <c r="A45" t="inlineStr">
        <is>
          <t>Living Room</t>
        </is>
      </c>
      <c r="B45" t="n">
        <v>17</v>
      </c>
      <c r="C45" s="16" t="n">
        <v>5011.22</v>
      </c>
      <c r="D45" s="16" t="n">
        <v>5011.229200000001</v>
      </c>
      <c r="E45" s="15" t="inlineStr">
        <is>
          <t>✓ Match</t>
        </is>
      </c>
    </row>
    <row r="46">
      <c r="A46" t="inlineStr">
        <is>
          <t>Master Bedroom</t>
        </is>
      </c>
      <c r="B46" t="n">
        <v>19</v>
      </c>
      <c r="C46" s="16" t="n">
        <v>4450.82</v>
      </c>
      <c r="D46" s="16" t="n">
        <v>4450.829400000001</v>
      </c>
      <c r="E46" s="15" t="inlineStr">
        <is>
          <t>✓ Match</t>
        </is>
      </c>
    </row>
    <row r="47">
      <c r="A47" t="inlineStr">
        <is>
          <t>Kitchen</t>
        </is>
      </c>
      <c r="B47" t="n">
        <v>20</v>
      </c>
      <c r="C47" s="16" t="n">
        <v>4137.380000000001</v>
      </c>
      <c r="D47" s="16" t="n">
        <v>4137.3703</v>
      </c>
      <c r="E47" s="15" t="inlineStr">
        <is>
          <t>✓ Match</t>
        </is>
      </c>
    </row>
    <row r="48">
      <c r="A48" t="inlineStr">
        <is>
          <t>Bathroom</t>
        </is>
      </c>
      <c r="B48" t="n">
        <v>17</v>
      </c>
      <c r="C48" s="16" t="n">
        <v>1767.45</v>
      </c>
      <c r="D48" s="16" t="n">
        <v>1767.4343</v>
      </c>
      <c r="E48" s="15" t="inlineStr">
        <is>
          <t>✓ Match</t>
        </is>
      </c>
    </row>
    <row r="49">
      <c r="A49" t="inlineStr">
        <is>
          <t>Master Bathroom</t>
        </is>
      </c>
      <c r="B49" t="n">
        <v>17</v>
      </c>
      <c r="C49" s="16" t="n">
        <v>1499.43</v>
      </c>
      <c r="D49" s="16" t="n">
        <v>1499.4166</v>
      </c>
      <c r="E49" s="15" t="inlineStr">
        <is>
          <t>✓ Match</t>
        </is>
      </c>
    </row>
    <row r="50">
      <c r="A50" t="inlineStr">
        <is>
          <t>Pantry</t>
        </is>
      </c>
      <c r="B50" t="n">
        <v>13</v>
      </c>
      <c r="C50" s="16" t="n">
        <v>998.2</v>
      </c>
      <c r="D50" s="16" t="n">
        <v>998.1791000000001</v>
      </c>
      <c r="E50" s="15" t="inlineStr">
        <is>
          <t>✓ Match</t>
        </is>
      </c>
    </row>
    <row r="51">
      <c r="A51" t="inlineStr">
        <is>
          <t>Dining Room</t>
        </is>
      </c>
      <c r="B51" t="n">
        <v>12</v>
      </c>
      <c r="C51" s="16" t="n">
        <v>920.1099999999999</v>
      </c>
      <c r="D51" s="16" t="n">
        <v>920.1079000000002</v>
      </c>
      <c r="E51" s="15" t="inlineStr">
        <is>
          <t>✓ Match</t>
        </is>
      </c>
    </row>
    <row r="52">
      <c r="A52" t="inlineStr">
        <is>
          <t>Laundry Room</t>
        </is>
      </c>
      <c r="B52" t="n">
        <v>12</v>
      </c>
      <c r="C52" s="16" t="n">
        <v>780.76</v>
      </c>
      <c r="D52" s="16" t="n">
        <v>780.7470000000001</v>
      </c>
      <c r="E52" s="15" t="inlineStr">
        <is>
          <t>✓ Match</t>
        </is>
      </c>
    </row>
    <row r="53">
      <c r="A53" t="inlineStr">
        <is>
          <t>Foyer/Entry</t>
        </is>
      </c>
      <c r="B53" t="n">
        <v>9</v>
      </c>
      <c r="C53" s="16" t="n">
        <v>677.0799999999999</v>
      </c>
      <c r="D53" s="16" t="n">
        <v>677.0650000000001</v>
      </c>
      <c r="E53" s="15" t="inlineStr">
        <is>
          <t>✓ Match</t>
        </is>
      </c>
    </row>
    <row r="54">
      <c r="A54" t="inlineStr">
        <is>
          <t>Bedroom</t>
        </is>
      </c>
      <c r="B54" t="n">
        <v>5</v>
      </c>
      <c r="C54" s="16" t="n">
        <v>637.9300000000001</v>
      </c>
      <c r="D54" s="16" t="n">
        <v>637.9175</v>
      </c>
      <c r="E54" s="15" t="inlineStr">
        <is>
          <t>✓ Match</t>
        </is>
      </c>
    </row>
    <row r="55">
      <c r="A55" t="inlineStr">
        <is>
          <t>Office</t>
        </is>
      </c>
      <c r="B55" t="n">
        <v>8</v>
      </c>
      <c r="C55" s="16" t="n">
        <v>417.37</v>
      </c>
      <c r="D55" s="16" t="n">
        <v>417.365</v>
      </c>
      <c r="E55" s="15" t="inlineStr">
        <is>
          <t>✓ Match</t>
        </is>
      </c>
    </row>
    <row r="56">
      <c r="A56" t="inlineStr">
        <is>
          <t>Hallway</t>
        </is>
      </c>
      <c r="B56" t="n">
        <v>9</v>
      </c>
      <c r="C56" s="16" t="n">
        <v>283.49</v>
      </c>
      <c r="D56" s="16" t="n">
        <v>283.4882</v>
      </c>
      <c r="E56" s="15" t="inlineStr">
        <is>
          <t>✓ Match</t>
        </is>
      </c>
    </row>
    <row r="57">
      <c r="A57" t="inlineStr">
        <is>
          <t>Bedroom Closet</t>
        </is>
      </c>
      <c r="B57" t="n">
        <v>5</v>
      </c>
      <c r="C57" s="16" t="n">
        <v>213.53</v>
      </c>
      <c r="D57" s="16" t="n">
        <v>213.5175</v>
      </c>
      <c r="E57" s="15" t="inlineStr">
        <is>
          <t>✓ Match</t>
        </is>
      </c>
    </row>
    <row r="58">
      <c r="A58" t="inlineStr">
        <is>
          <t>Office Closet</t>
        </is>
      </c>
      <c r="B58" t="n">
        <v>8</v>
      </c>
      <c r="C58" s="16" t="n">
        <v>172.09</v>
      </c>
      <c r="D58" s="16" t="n">
        <v>172.0925</v>
      </c>
      <c r="E58" s="15" t="inlineStr">
        <is>
          <t>✓ Match</t>
        </is>
      </c>
    </row>
    <row r="59">
      <c r="A59" t="inlineStr">
        <is>
          <t>Foyer Closet</t>
        </is>
      </c>
      <c r="B59" t="n">
        <v>9</v>
      </c>
      <c r="C59" s="16" t="n">
        <v>149.73</v>
      </c>
      <c r="D59" s="16" t="n">
        <v>149.7333</v>
      </c>
      <c r="E59" s="15" t="inlineStr">
        <is>
          <t>✓ Match</t>
        </is>
      </c>
    </row>
    <row r="60">
      <c r="A60" t="inlineStr">
        <is>
          <t>Hallway Closet</t>
        </is>
      </c>
      <c r="B60" t="n">
        <v>11</v>
      </c>
      <c r="C60" s="16" t="n">
        <v>72.47</v>
      </c>
      <c r="D60" s="16" t="n">
        <v>72.47789999999999</v>
      </c>
      <c r="E60" s="15" t="inlineStr">
        <is>
          <t>✓ Match</t>
        </is>
      </c>
    </row>
    <row r="61">
      <c r="A61" s="4" t="inlineStr">
        <is>
          <t>TOTAL</t>
        </is>
      </c>
      <c r="B61" s="4">
        <f>SUM(B42:B60)</f>
        <v/>
      </c>
      <c r="C61" s="13">
        <f>SUM(C42:C60)</f>
        <v/>
      </c>
      <c r="D61" s="13">
        <f>SUM(D42:D60)</f>
        <v/>
      </c>
    </row>
    <row r="63">
      <c r="A63" s="4" t="inlineStr">
        <is>
          <t>User Stated RCV (by coverage):</t>
        </is>
      </c>
    </row>
    <row r="64">
      <c r="A64" t="inlineStr">
        <is>
          <t>Summary for Dwelling</t>
        </is>
      </c>
      <c r="C64" s="16" t="n">
        <v>90253.53</v>
      </c>
    </row>
    <row r="65">
      <c r="A65" t="inlineStr">
        <is>
          <t>Summary for Contents</t>
        </is>
      </c>
      <c r="C65" s="16" t="n">
        <v>750.58</v>
      </c>
    </row>
    <row r="67">
      <c r="A67" t="inlineStr">
        <is>
          <t>User Stated RCV (Entered Coverages):</t>
        </is>
      </c>
      <c r="C67" s="16" t="n">
        <v>91004.11</v>
      </c>
    </row>
    <row r="68">
      <c r="A68" t="inlineStr">
        <is>
          <t>Extracted Total:</t>
        </is>
      </c>
      <c r="C68" s="16" t="n">
        <v>91004.01590000003</v>
      </c>
    </row>
    <row r="69">
      <c r="A69" t="inlineStr">
        <is>
          <t>Difference:</t>
        </is>
      </c>
      <c r="C69" s="16" t="n">
        <v>0.09409999997296836</v>
      </c>
      <c r="D69" s="15"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2" t="inlineStr">
        <is>
          <t>ESTIMATE LETTERHEAD</t>
        </is>
      </c>
    </row>
    <row r="2">
      <c r="A2" t="inlineStr">
        <is>
          <t>Company</t>
        </is>
      </c>
      <c r="B2" t="inlineStr">
        <is>
          <t>Dry Out Systems Inc.</t>
        </is>
      </c>
    </row>
    <row r="3">
      <c r="A3" t="inlineStr">
        <is>
          <t>Estimator Company</t>
        </is>
      </c>
    </row>
    <row r="4">
      <c r="A4" t="inlineStr">
        <is>
          <t>Business Phone</t>
        </is>
      </c>
      <c r="B4" t="inlineStr">
        <is>
          <t>(907) 332-0335</t>
        </is>
      </c>
    </row>
    <row r="5">
      <c r="A5" t="inlineStr">
        <is>
          <t>Email</t>
        </is>
      </c>
      <c r="B5" t="inlineStr">
        <is>
          <t>nchamp@yahoo.com</t>
        </is>
      </c>
    </row>
    <row r="8">
      <c r="A8" s="12" t="inlineStr">
        <is>
          <t>INSURED INFORMATION</t>
        </is>
      </c>
    </row>
    <row r="9">
      <c r="A9" t="inlineStr">
        <is>
          <t>Insured</t>
        </is>
      </c>
      <c r="B9" t="inlineStr">
        <is>
          <t>Tasa Braeutigam</t>
        </is>
      </c>
    </row>
    <row r="10">
      <c r="A10" t="inlineStr">
        <is>
          <t>Property Address</t>
        </is>
      </c>
      <c r="B10" t="inlineStr">
        <is>
          <t>7437 Basel St</t>
        </is>
      </c>
    </row>
    <row r="11">
      <c r="A11" t="inlineStr">
        <is>
          <t>City, State, ZIP</t>
        </is>
      </c>
      <c r="B11" t="inlineStr">
        <is>
          <t>Anchorage AK 99516</t>
        </is>
      </c>
    </row>
    <row r="12">
      <c r="A12" t="inlineStr">
        <is>
          <t>Home Phone</t>
        </is>
      </c>
      <c r="B12" t="inlineStr">
        <is>
          <t>(907) 227-6751</t>
        </is>
      </c>
    </row>
    <row r="13">
      <c r="A13" t="inlineStr">
        <is>
          <t>Cellular Phone</t>
        </is>
      </c>
    </row>
    <row r="16">
      <c r="A16" s="12" t="inlineStr">
        <is>
          <t>CLAIM INFORMATION</t>
        </is>
      </c>
    </row>
    <row r="17">
      <c r="A17" t="inlineStr">
        <is>
          <t>Insurance Carrier</t>
        </is>
      </c>
    </row>
    <row r="18">
      <c r="A18" t="inlineStr">
        <is>
          <t>Claim Number</t>
        </is>
      </c>
      <c r="B18" t="inlineStr">
        <is>
          <t>0780894382</t>
        </is>
      </c>
    </row>
    <row r="19">
      <c r="A19" t="inlineStr">
        <is>
          <t>Policy Number</t>
        </is>
      </c>
      <c r="B19" t="inlineStr">
        <is>
          <t>076313289</t>
        </is>
      </c>
    </row>
    <row r="20">
      <c r="A20" t="inlineStr">
        <is>
          <t>Member Number</t>
        </is>
      </c>
    </row>
    <row r="21">
      <c r="A21" t="inlineStr">
        <is>
          <t>L/R Number</t>
        </is>
      </c>
    </row>
    <row r="22">
      <c r="A22" t="inlineStr">
        <is>
          <t>Date of Loss</t>
        </is>
      </c>
      <c r="B22" t="inlineStr">
        <is>
          <t>1/11/2025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2" t="inlineStr">
        <is>
          <t>ESTIMATE INFORMATION</t>
        </is>
      </c>
    </row>
    <row r="30">
      <c r="A30" t="inlineStr">
        <is>
          <t>Estimate Number</t>
        </is>
      </c>
      <c r="B30" t="inlineStr">
        <is>
          <t>BRAEUTIGAM-T-MIT-2</t>
        </is>
      </c>
    </row>
    <row r="31">
      <c r="A31" t="inlineStr">
        <is>
          <t>Price List</t>
        </is>
      </c>
      <c r="B31" t="inlineStr">
        <is>
          <t>AKAN8X_JAN25</t>
        </is>
      </c>
    </row>
    <row r="32">
      <c r="A32" t="inlineStr">
        <is>
          <t>Date Contacted</t>
        </is>
      </c>
      <c r="B32" t="inlineStr">
        <is>
          <t>1/11/2025</t>
        </is>
      </c>
    </row>
    <row r="33">
      <c r="A33" t="inlineStr">
        <is>
          <t>Date Received</t>
        </is>
      </c>
      <c r="B33" t="inlineStr">
        <is>
          <t>4/8/2025</t>
        </is>
      </c>
    </row>
    <row r="34">
      <c r="A34" t="inlineStr">
        <is>
          <t>Date Inspected</t>
        </is>
      </c>
      <c r="B34" t="inlineStr">
        <is>
          <t>1/11/2025</t>
        </is>
      </c>
    </row>
    <row r="35">
      <c r="A35" t="inlineStr">
        <is>
          <t>Date Entered</t>
        </is>
      </c>
      <c r="B35" t="inlineStr">
        <is>
          <t>4/9/2025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51"/>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7"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31" t="inlineStr">
        <is>
          <t>Mitigation/Demolition</t>
        </is>
      </c>
      <c r="B8" t="inlineStr">
        <is>
          <t xml:space="preserve">Bathroom, Bedroom, Bedroom Closet, Crawlspace, Dining Room, </t>
        </is>
      </c>
      <c r="C8" t="inlineStr">
        <is>
          <t>Content Manipulation charge - per HR hou, Inventory, Packing</t>
        </is>
      </c>
      <c r="D8" t="inlineStr">
        <is>
          <t>18, 30, 46, 62, 75, 88, 102, 121, 134, 150, 169, 181, 186, 192, 201, 208</t>
        </is>
      </c>
      <c r="E8" t="inlineStr">
        <is>
          <t>7%</t>
        </is>
      </c>
    </row>
    <row r="9">
      <c r="A9" s="31" t="inlineStr">
        <is>
          <t>Cleaning &amp; Decontamination Just as you would not mop a floor without sweeping it first, you cannot clean the salvageable components without first sweeping them. This action is independent of the S.E. (Supporting Events) for sweeping/vacuuming the work area a the end of day to leave the clients with a clean workspace.</t>
        </is>
      </c>
      <c r="B9" t="inlineStr">
        <is>
          <t>Bedroom, Bedroom Closet, Crawlspace, Dining Room, Foyer Clos</t>
        </is>
      </c>
      <c r="C9" t="inlineStr">
        <is>
          <t>Moisture protection - vapor barrier seam, Remove Carpet - me</t>
        </is>
      </c>
      <c r="D9" t="inlineStr">
        <is>
          <t>20, 37, 68, 80, 93, 106, 115, 123, 158, 182, 187, 195, 213</t>
        </is>
      </c>
      <c r="E9" t="inlineStr">
        <is>
          <t>6%</t>
        </is>
      </c>
    </row>
    <row r="10">
      <c r="A10" s="31" t="inlineStr">
        <is>
          <t>Floors</t>
        </is>
      </c>
      <c r="B10" t="inlineStr">
        <is>
          <t>Bathroom, Dining Room, Foyer Closet, Foyer/Entry, Hallway, H</t>
        </is>
      </c>
      <c r="C10" t="inlineStr">
        <is>
          <t>Apply anti-microbial agent to SF</t>
        </is>
      </c>
      <c r="D10" t="inlineStr">
        <is>
          <t>39, 50, 69, 81, 94, 107, 116, 124, 141, 159, 176, 196, 214</t>
        </is>
      </c>
      <c r="E10" t="inlineStr">
        <is>
          <t>6%</t>
        </is>
      </c>
    </row>
    <row r="11">
      <c r="A11" s="31" t="inlineStr">
        <is>
          <t>No monitoring</t>
        </is>
      </c>
      <c r="B11" t="inlineStr">
        <is>
          <t>Bathroom, Bedroom Closet, Crawlspace, Dining Room, Foyer/Ent</t>
        </is>
      </c>
      <c r="C11" t="inlineStr">
        <is>
          <t xml:space="preserve">Air mover (per 24 hour period) - EA, Air mover (per 24 hour </t>
        </is>
      </c>
      <c r="D11" t="inlineStr">
        <is>
          <t>23, 43, 53, 72, 85, 97, 110, 127, 144, 163, 179, 189</t>
        </is>
      </c>
      <c r="E11" t="inlineStr">
        <is>
          <t>6%</t>
        </is>
      </c>
    </row>
    <row r="12">
      <c r="A12" s="31" t="inlineStr">
        <is>
          <t>Heavy</t>
        </is>
      </c>
      <c r="B12" t="inlineStr">
        <is>
          <t>Bathroom, Crawlspace, Foyer Closet, Foyer/Entry, Kitchen, La</t>
        </is>
      </c>
      <c r="C12" t="inlineStr">
        <is>
          <t>Water extraction from crawlspace - 1,075, Water extraction f</t>
        </is>
      </c>
      <c r="D12" t="inlineStr">
        <is>
          <t>17, 47, 63, 89, 103, 135, 193</t>
        </is>
      </c>
      <c r="E12" t="inlineStr">
        <is>
          <t>3%</t>
        </is>
      </c>
    </row>
    <row r="13">
      <c r="A13" s="31" t="inlineStr">
        <is>
          <t>carpet, cut &amp; bag for disp.</t>
        </is>
      </c>
      <c r="B13" t="inlineStr">
        <is>
          <t>Dining Room, Hallway, Hallway Closet, Living Room, Master Be</t>
        </is>
      </c>
      <c r="C13" t="inlineStr">
        <is>
          <t>Tear out wet non-salvageable</t>
        </is>
      </c>
      <c r="D13" t="inlineStr">
        <is>
          <t>33, 79, 114, 154, 212</t>
        </is>
      </c>
      <c r="E13" t="inlineStr">
        <is>
          <t>2%</t>
        </is>
      </c>
    </row>
    <row r="14">
      <c r="A14" s="31" t="inlineStr">
        <is>
          <t>Carpet</t>
        </is>
      </c>
      <c r="B14" t="inlineStr">
        <is>
          <t>Dining Room, Hallway, Hallway Closet, Living Room, Master Be</t>
        </is>
      </c>
      <c r="C14" t="inlineStr">
        <is>
          <t>Apply anti-microbial agent to SF</t>
        </is>
      </c>
      <c r="D14" t="inlineStr">
        <is>
          <t>38, 82, 117, 160, 215</t>
        </is>
      </c>
      <c r="E14" t="inlineStr">
        <is>
          <t>2%</t>
        </is>
      </c>
    </row>
    <row r="15">
      <c r="A15" s="31" t="inlineStr">
        <is>
          <t>24 hr period)-No monit.</t>
        </is>
      </c>
      <c r="B15" t="inlineStr">
        <is>
          <t>Kitchen, Living Room, Pantry</t>
        </is>
      </c>
      <c r="C15" t="inlineStr">
        <is>
          <t>Air mover axial fan-up to 1/2 (per EA</t>
        </is>
      </c>
      <c r="D15" t="inlineStr">
        <is>
          <t>44, 73, 98</t>
        </is>
      </c>
      <c r="E15" t="inlineStr">
        <is>
          <t>1%</t>
        </is>
      </c>
    </row>
    <row r="16">
      <c r="A16" s="31" t="inlineStr">
        <is>
          <t>&amp; bag for disposal Cleaning &amp; Decontamination Just as you would not mop a floor without sweeping it first, you cannot clean the salvageable components without first sweeping them. This action is independent of the S.E. (Supporting Events) for sweeping/vacuuming the work area a the end of day to leave the clients with a clean workspace.</t>
        </is>
      </c>
      <c r="B16" t="inlineStr">
        <is>
          <t>Bathroom, Foyer/Entry, Master Bathroom</t>
        </is>
      </c>
      <c r="C16" t="inlineStr">
        <is>
          <t>Tear out non-salv laminate flooring, Tear out non-salv under</t>
        </is>
      </c>
      <c r="D16" t="inlineStr">
        <is>
          <t>49, 140, 175</t>
        </is>
      </c>
      <c r="E16" t="inlineStr">
        <is>
          <t>1%</t>
        </is>
      </c>
    </row>
    <row r="17">
      <c r="A17" s="31" t="inlineStr">
        <is>
          <t>&amp; bag for disposal</t>
        </is>
      </c>
      <c r="B17" t="inlineStr">
        <is>
          <t>Kitchen, Laundry Room, Pantry</t>
        </is>
      </c>
      <c r="C17" t="inlineStr">
        <is>
          <t>Tear out non-salv underlayment, Tear out non-salvageable vin</t>
        </is>
      </c>
      <c r="D17" t="inlineStr">
        <is>
          <t>66, 91, 105</t>
        </is>
      </c>
      <c r="E17" t="inlineStr">
        <is>
          <t>1%</t>
        </is>
      </c>
    </row>
    <row r="18">
      <c r="A18" s="31" t="inlineStr">
        <is>
          <t>tile, cut &amp; bag for disp.</t>
        </is>
      </c>
      <c r="B18" t="inlineStr">
        <is>
          <t>Bathroom, Laundry Room, Master Bathroom</t>
        </is>
      </c>
      <c r="C18" t="inlineStr">
        <is>
          <t>Tear out non-salvageable vinyl</t>
        </is>
      </c>
      <c r="D18" t="inlineStr">
        <is>
          <t>104, 139, 174</t>
        </is>
      </c>
      <c r="E18" t="inlineStr">
        <is>
          <t>1%</t>
        </is>
      </c>
    </row>
    <row r="19">
      <c r="A19" s="31" t="inlineStr">
        <is>
          <t>Charged at .5 for detach only</t>
        </is>
      </c>
      <c r="B19" t="inlineStr">
        <is>
          <t>Bathroom, Master Bathroom</t>
        </is>
      </c>
      <c r="C19" t="inlineStr">
        <is>
          <t>Toilet - Detach &amp; reset, Vanity - Detach &amp; reset</t>
        </is>
      </c>
      <c r="D19" t="inlineStr">
        <is>
          <t>131, 165, 167</t>
        </is>
      </c>
      <c r="E19" t="inlineStr">
        <is>
          <t>1%</t>
        </is>
      </c>
    </row>
    <row r="20">
      <c r="A20" s="31" t="inlineStr">
        <is>
          <t>70-109 ppd - No monitor.</t>
        </is>
      </c>
      <c r="B20" t="inlineStr">
        <is>
          <t>Crawlspace, First Floor</t>
        </is>
      </c>
      <c r="C20" t="inlineStr">
        <is>
          <t xml:space="preserve">Dehumidifier (per 24 hr period) - EA 1,2, Dehumidifier (per </t>
        </is>
      </c>
      <c r="D20" t="inlineStr">
        <is>
          <t>15, 24</t>
        </is>
      </c>
      <c r="E20" t="inlineStr">
        <is>
          <t>1%</t>
        </is>
      </c>
    </row>
    <row r="21">
      <c r="A21" s="31" t="inlineStr">
        <is>
          <t>Electric</t>
        </is>
      </c>
      <c r="B21" t="inlineStr">
        <is>
          <t>Crawlspace, First Floor</t>
        </is>
      </c>
      <c r="C21" t="inlineStr">
        <is>
          <t>Heat drying - thermal air mover - DA 1,0, Heat drying - ther</t>
        </is>
      </c>
      <c r="D21" t="inlineStr">
        <is>
          <t>16, 26</t>
        </is>
      </c>
      <c r="E21" t="inlineStr">
        <is>
          <t>1%</t>
        </is>
      </c>
    </row>
    <row r="22">
      <c r="A22" s="31" t="inlineStr">
        <is>
          <t>removal - steam/hot water - over 85"</t>
        </is>
      </c>
      <c r="B22" t="inlineStr">
        <is>
          <t>Living Room, Master Bedroom</t>
        </is>
      </c>
      <c r="C22" t="inlineStr">
        <is>
          <t>Remove Baseboard heat cover long</t>
        </is>
      </c>
      <c r="D22" t="inlineStr">
        <is>
          <t>28, 145</t>
        </is>
      </c>
      <c r="E22" t="inlineStr">
        <is>
          <t>1%</t>
        </is>
      </c>
    </row>
    <row r="23">
      <c r="A23" s="31" t="inlineStr">
        <is>
          <t>Barrier/Airlock/Decon. Chamber</t>
        </is>
      </c>
      <c r="B23" t="inlineStr">
        <is>
          <t>Kitchen, Master Bedroom</t>
        </is>
      </c>
      <c r="C23" t="inlineStr">
        <is>
          <t>Containment</t>
        </is>
      </c>
      <c r="D23" t="inlineStr">
        <is>
          <t>54, 147</t>
        </is>
      </c>
      <c r="E23" t="inlineStr">
        <is>
          <t>1%</t>
        </is>
      </c>
    </row>
    <row r="24">
      <c r="A24" s="31" t="inlineStr">
        <is>
          <t>Charged at .5x for detach only</t>
        </is>
      </c>
      <c r="B24" t="inlineStr">
        <is>
          <t>Bathroom, Kitchen</t>
        </is>
      </c>
      <c r="C24" t="inlineStr">
        <is>
          <t>Range - gas - Remove, Vanity - Detach &amp; reset</t>
        </is>
      </c>
      <c r="D24" t="inlineStr">
        <is>
          <t>59, 129</t>
        </is>
      </c>
      <c r="E24" t="inlineStr">
        <is>
          <t>1%</t>
        </is>
      </c>
    </row>
    <row r="25">
      <c r="A25" s="31" t="inlineStr">
        <is>
          <t>Drying Equipment</t>
        </is>
      </c>
      <c r="B25" t="inlineStr">
        <is>
          <t>Bedroom, Bedroom Closet</t>
        </is>
      </c>
      <c r="C25" t="inlineStr">
        <is>
          <t>General clean - up HR</t>
        </is>
      </c>
      <c r="D25" t="inlineStr">
        <is>
          <t>183, 188</t>
        </is>
      </c>
      <c r="E25" t="inlineStr">
        <is>
          <t>1%</t>
        </is>
      </c>
    </row>
    <row r="26">
      <c r="A26" s="31" t="inlineStr">
        <is>
          <t>Single - Detach &amp; reset</t>
        </is>
      </c>
      <c r="B26" t="inlineStr">
        <is>
          <t>Foyer Closet, Office Closet</t>
        </is>
      </c>
      <c r="C26" t="inlineStr">
        <is>
          <t>Bifold door - (2 slabs only) - EA</t>
        </is>
      </c>
      <c r="D26" t="inlineStr">
        <is>
          <t>190, 199</t>
        </is>
      </c>
      <c r="E26" t="inlineStr">
        <is>
          <t>1%</t>
        </is>
      </c>
    </row>
    <row r="27">
      <c r="A27" s="31" t="inlineStr">
        <is>
          <t>S500 13.2.1 Rapid Response Mitigation procedures should begin as soon as safely possible following the initial moisture intrusion. If building materials and structural assemblies are exposed to water and water vapor for extended periods, moisture penetrates into them more deeply. The more water they absorb, the more time, effort and expense is required to dry them." Xactimate note: An emergency service charge is representative of costs resulting from the immediate reassigning of employees from a job in-progress or the activation of employees from on-call status for emergency response INSPECTION DAY: 01/11/2025</t>
        </is>
      </c>
      <c r="B27" t="inlineStr">
        <is>
          <t>Services</t>
        </is>
      </c>
      <c r="C27" t="inlineStr">
        <is>
          <t>Emergency service call - during business</t>
        </is>
      </c>
      <c r="D27" t="inlineStr">
        <is>
          <t>1</t>
        </is>
      </c>
      <c r="E27" t="inlineStr">
        <is>
          <t>0%</t>
        </is>
      </c>
    </row>
    <row r="28">
      <c r="A28" s="31" t="inlineStr">
        <is>
          <t>Supervisory - per hr Time required to fill out paper work with the PO, take measurements and upload reports after work complete</t>
        </is>
      </c>
      <c r="B28" t="inlineStr">
        <is>
          <t>Master Bathroom</t>
        </is>
      </c>
      <c r="C28" t="inlineStr">
        <is>
          <t>Cleaning &amp; Remediation - HR</t>
        </is>
      </c>
      <c r="D28" t="inlineStr">
        <is>
          <t>2</t>
        </is>
      </c>
      <c r="E28" t="inlineStr">
        <is>
          <t>0%</t>
        </is>
      </c>
    </row>
    <row r="29">
      <c r="A29" s="31" t="inlineStr">
        <is>
          <t>Includes: Thermal images, Labor and use of equipment. Quality: FLIR CX-Series Note: This tool is used to help identify and troubleshoot water losses quickly and effectively. The thermal images provided, help clients and carriers understand the source of the problem and provide needed documentation. PPE and OSHA Compliance</t>
        </is>
      </c>
      <c r="B29" t="inlineStr">
        <is>
          <t>Services</t>
        </is>
      </c>
      <c r="C29" t="inlineStr">
        <is>
          <t>Thermal Imaging</t>
        </is>
      </c>
      <c r="D29" t="inlineStr">
        <is>
          <t>5</t>
        </is>
      </c>
      <c r="E29" t="inlineStr">
        <is>
          <t>0%</t>
        </is>
      </c>
    </row>
    <row r="30">
      <c r="A30" s="31" t="inlineStr">
        <is>
          <t>Disposable (per pair) Equipment &amp; Drying</t>
        </is>
      </c>
      <c r="B30" t="inlineStr">
        <is>
          <t>Services</t>
        </is>
      </c>
      <c r="C30" t="inlineStr">
        <is>
          <t>Personal protective gloves - EA</t>
        </is>
      </c>
      <c r="D30" t="inlineStr">
        <is>
          <t>7</t>
        </is>
      </c>
      <c r="E30" t="inlineStr">
        <is>
          <t>0%</t>
        </is>
      </c>
    </row>
    <row r="31">
      <c r="A31" s="31" t="inlineStr">
        <is>
          <t>Per Xactimate; Hourly labor to travel to job-site to deliver, setup, inspect, move and adjust, monitor, take moisture readings, etc. and/or take down &amp; remove dryers and dehumidifiers. Per Pricing@Xactware.com, cleaning of equipment is not included, and WTR EQD should be used for wiping down and cleaning equipment. *Please see setup and take down equipment breakdown sheet</t>
        </is>
      </c>
      <c r="B31" t="inlineStr">
        <is>
          <t>Services</t>
        </is>
      </c>
      <c r="C31" t="inlineStr">
        <is>
          <t>Equip. setup, take down &amp; monitoring - a</t>
        </is>
      </c>
      <c r="D31" t="inlineStr">
        <is>
          <t>9</t>
        </is>
      </c>
      <c r="E31" t="inlineStr">
        <is>
          <t>0%</t>
        </is>
      </c>
    </row>
    <row r="32">
      <c r="A32" s="31" t="inlineStr">
        <is>
          <t>- per piece of equipment S500 references - Category 2 (Pg 16) Category 2 water contains significant contamination and has the potential to cause discomfort or sickness if contacted or consumed by humans. 12.3.2 Engineering Controls: Containment and Managed Airflow (Pg. 60-61) Restorers should ensure that contaminated equipment is cleaned and decontaminated, or contained prior to moving through unaffected areas, transported, or used on subsequent jobs. 12.3.3 Bulk Material Removal and Water Extraction (Pg. 61) Tools and equipment should be cleaned and decontaminated, or contained on the job site before being loaded for transport away from the site. Equipment decontamination is: 6 - DHM LG 2 - NAFAN 25 - AM 4 - AXIAL AM 4 - HEATERS</t>
        </is>
      </c>
      <c r="B32" t="inlineStr">
        <is>
          <t>Services</t>
        </is>
      </c>
      <c r="C32" t="inlineStr">
        <is>
          <t>Equipment decontamination charge</t>
        </is>
      </c>
      <c r="D32" t="inlineStr">
        <is>
          <t>10</t>
        </is>
      </c>
      <c r="E32" t="inlineStr">
        <is>
          <t>0%</t>
        </is>
      </c>
    </row>
    <row r="33">
      <c r="A33" s="31" t="inlineStr">
        <is>
          <t>"11.3. Verisk does not warrant the accuracy of pricing information in the Price Data. Price Data are intended to be a representation of historical information to be used as a baseline or place to begin creation of an estimate. You are responsible to ensure the estimate includes pricing consistent with components including but not limited to actual materials, equipment, and labor pricing. You acknowledge and understand that Price Data provided as part of the Services are intended to target the most representative price of the various price points collected relevant to the specific line item in question. Having this single representative price per line item, computed from all valid price points researched in the market, means that some market price data are higher, and some market price data are lower than that which are reported. You agree not to prohibit or preclude deviations from the Price Data where contractor requirements, market conditions, demand or any other factor warrants the use of a different line-item price in the specific situation." https://www.verisk.com/privacy-trademarks-use/xactware-eula/ OVERHEAD AND PROFIT Overhead costs are additional expenses not charged (attributed) directly to the work being performed. Profit is markup above or beyond all direct and indirect expenses attributed to a job. Profit or markup may appear at a line-item level by increasing the cost of specific materials or labor, or at the estimate level using a general profit percentage in the Estimate Parameters window. Overhead is broken into three specific types: General Overhead– Expenses that are a cost of doing business, not related to a specific job. Examples include office rent, licensure, advertising, office equipment, payroll for office personnel, etc. They occur regardless of the size or type of job, and they will vary depending upon the size or type of contractor or service provider performing the work. Within Xactimate, general overhead and profit (O&amp;P) for general contractors are added as percentages in the Estimate rate (see “Job Personnel Overhead” below). Job-Related Overhead – Expenses related to a specific job but not to a specific task. Examples include portable restrooms, temporary fencing, warning signs, project managers, etc. The need and amount of each varies per job. Within Xactimate, job-related overhead costs should be added to each estimate as line item costs. Job Personnel Overhead –Labor expenses not related to wage or burden. Examples include vehicle expenses, uniforms, hand tools, mobile phones, etc.These are expenses for contractors using their own employees and would be apportioned to subcontractor overhead and profit when subcontractors are used. Within Xactimate, job personnel overhead costs are reflected in the Labor Overhead portion of the Retail Labor rate. https://eservice.xactware.com/esc/showme/PDF/2021/3312PricingMethodologySummary2a.pdf https://eservice.xactware.com/esc/html/o-n-p.htm</t>
        </is>
      </c>
      <c r="B33" t="inlineStr">
        <is>
          <t>Services</t>
        </is>
      </c>
      <c r="C33" t="inlineStr">
        <is>
          <t>Job-site moving/storage container - MO</t>
        </is>
      </c>
      <c r="D33" t="inlineStr">
        <is>
          <t>11</t>
        </is>
      </c>
      <c r="E33" t="inlineStr">
        <is>
          <t>0%</t>
        </is>
      </c>
    </row>
    <row r="34">
      <c r="A34" s="31" t="inlineStr">
        <is>
          <t>up/del. (ea. way) 12'-20' Debris removal</t>
        </is>
      </c>
      <c r="B34" t="inlineStr">
        <is>
          <t>Services</t>
        </is>
      </c>
      <c r="C34" t="inlineStr">
        <is>
          <t>Job-site moving container - pick</t>
        </is>
      </c>
      <c r="D34" t="inlineStr">
        <is>
          <t>12</t>
        </is>
      </c>
      <c r="E34" t="inlineStr">
        <is>
          <t>0%</t>
        </is>
      </c>
    </row>
    <row r="35">
      <c r="A35" s="31" t="inlineStr">
        <is>
          <t>- including dump fees Labor Code and Labor Minimum changed to reflect Water Remediation Technicians conducting debris removal.</t>
        </is>
      </c>
      <c r="B35" t="inlineStr">
        <is>
          <t>Services</t>
        </is>
      </c>
      <c r="C35" t="inlineStr">
        <is>
          <t>Haul debris - per pickup truck load</t>
        </is>
      </c>
      <c r="D35" t="inlineStr">
        <is>
          <t>14</t>
        </is>
      </c>
      <c r="E35" t="inlineStr">
        <is>
          <t>0%</t>
        </is>
      </c>
    </row>
    <row r="36">
      <c r="A36" s="31" t="inlineStr">
        <is>
          <t>space - visqueen - 6 mil</t>
        </is>
      </c>
      <c r="B36" t="inlineStr">
        <is>
          <t>Crawlspace</t>
        </is>
      </c>
      <c r="C36" t="inlineStr">
        <is>
          <t>R&amp;R Moisture protection for crawl</t>
        </is>
      </c>
      <c r="D36" t="inlineStr">
        <is>
          <t>19</t>
        </is>
      </c>
      <c r="E36" t="inlineStr">
        <is>
          <t>0%</t>
        </is>
      </c>
    </row>
    <row r="37">
      <c r="A37" s="31" t="inlineStr">
        <is>
          <t>Drying Equipment 1075.17 SQFT of area / (50 for centrifugal, 70 for axial) = 20 Air Movers 5+0+1 = Total number of fans 20 recommended S500 (5th Edition) - 12.5.3 Controlling Airflow (Pg 68-69) – "Upon initiating the restorative drying effort, restorers should install one airmover in each affected room (+1). In addition, add one airmover:</t>
        </is>
      </c>
      <c r="B37" t="inlineStr">
        <is>
          <t>Crawlspace</t>
        </is>
      </c>
      <c r="C37" t="inlineStr">
        <is>
          <t>Apply anti-microbial agent to walls</t>
        </is>
      </c>
      <c r="D37" t="inlineStr">
        <is>
          <t>22</t>
        </is>
      </c>
      <c r="E37" t="inlineStr">
        <is>
          <t>0%</t>
        </is>
      </c>
    </row>
    <row r="38">
      <c r="A38" s="31" t="inlineStr">
        <is>
          <t>IICRC S500 4th Edition states: Filters should be replaced as necessary following manufacturer's guidelines to maintain performance efficiency (S500 4th ed., pg. 134). Furthermore, DriEaz states that before using an air scrubber, be certain that you start with a clean unit with new filters. The best practice is to thoroughly clean the unit and replace both the pre-filters and the primary filter after every job (Guide to Air Scrubbing, DriEaz, pg. 12).</t>
        </is>
      </c>
      <c r="B38" t="inlineStr">
        <is>
          <t>First Floor</t>
        </is>
      </c>
      <c r="C38" t="inlineStr">
        <is>
          <t>Add for HEPA filter (for negative air ex</t>
        </is>
      </c>
      <c r="D38" t="inlineStr">
        <is>
          <t>27</t>
        </is>
      </c>
      <c r="E38" t="inlineStr">
        <is>
          <t>0%</t>
        </is>
      </c>
    </row>
    <row r="39">
      <c r="A39" s="31" t="inlineStr">
        <is>
          <t>Walls</t>
        </is>
      </c>
      <c r="B39" t="inlineStr">
        <is>
          <t>Living Room</t>
        </is>
      </c>
      <c r="C39" t="inlineStr">
        <is>
          <t>Apply anti-microbial agent to SF</t>
        </is>
      </c>
      <c r="D39" t="inlineStr">
        <is>
          <t>40</t>
        </is>
      </c>
      <c r="E39" t="inlineStr">
        <is>
          <t>0%</t>
        </is>
      </c>
    </row>
    <row r="40">
      <c r="A40" s="31" t="inlineStr">
        <is>
          <t>Drying Equipment 287.31 SQFT of area / (50 for centrifugal, 70 for axial) = 5 Air Movers 0 SQFT of area above 2' / 100 = 0 Air Movers +1 Air Mover per Room = 0 +1 per off set = 1 5+0+1 = Total number of fans 5-6 recommended S500 (5th Edition) - 12.5.3 Controlling Airflow (Pg 68-69) – "Upon initiating the restorative drying effort, restorers should install one airmover in each affected room (+1). In addition, add one airmover:</t>
        </is>
      </c>
      <c r="B40" t="inlineStr">
        <is>
          <t>Living Room</t>
        </is>
      </c>
      <c r="C40" t="inlineStr">
        <is>
          <t>General clean - up HR</t>
        </is>
      </c>
      <c r="D40" t="inlineStr">
        <is>
          <t>42</t>
        </is>
      </c>
      <c r="E40" t="inlineStr">
        <is>
          <t>0%</t>
        </is>
      </c>
    </row>
    <row r="41">
      <c r="A41" s="31" t="inlineStr">
        <is>
          <t>Drying Equipment 10.83 SQFT of area / (50 for centrifugal, 70 for axial) = 1 Air Movers 1 = Total number of fans 1 recommended S500 (5th Edition) - 12.5.3 Controlling Airflow (Pg 68-69) – "Upon initiating the restorative drying effort, restorers should install one airmover in each affected room (+1). In addition, add one airmover:</t>
        </is>
      </c>
      <c r="B41" t="inlineStr">
        <is>
          <t>Pantry</t>
        </is>
      </c>
      <c r="C41" t="inlineStr">
        <is>
          <t>General clean - up HR</t>
        </is>
      </c>
      <c r="D41" t="inlineStr">
        <is>
          <t>96</t>
        </is>
      </c>
      <c r="E41" t="inlineStr">
        <is>
          <t>0%</t>
        </is>
      </c>
    </row>
    <row r="42">
      <c r="A42" s="31" t="inlineStr">
        <is>
          <t>- Front-loading - Standard grade Charged at .5x for detach only</t>
        </is>
      </c>
      <c r="B42" t="inlineStr">
        <is>
          <t>Laundry Room</t>
        </is>
      </c>
      <c r="C42" t="inlineStr">
        <is>
          <t>Hallway Hallway 99. Remove Washer/Washin</t>
        </is>
      </c>
      <c r="D42" t="inlineStr">
        <is>
          <t>99</t>
        </is>
      </c>
      <c r="E42" t="inlineStr">
        <is>
          <t>0%</t>
        </is>
      </c>
    </row>
    <row r="43">
      <c r="A43" s="31" t="inlineStr">
        <is>
          <t>Standard grade Charged at .5x for detach only</t>
        </is>
      </c>
      <c r="B43" t="inlineStr">
        <is>
          <t>Laundry Room</t>
        </is>
      </c>
      <c r="C43" t="inlineStr">
        <is>
          <t xml:space="preserve">Remove Dryer - Electric - Living Living </t>
        </is>
      </c>
      <c r="D43" t="inlineStr">
        <is>
          <t>100</t>
        </is>
      </c>
      <c r="E43" t="inlineStr">
        <is>
          <t>0%</t>
        </is>
      </c>
    </row>
    <row r="44">
      <c r="A44" s="31" t="inlineStr">
        <is>
          <t>MMaasstteerr BBaatthhrroooommLLaauunnddrryy RRoooomm</t>
        </is>
      </c>
      <c r="B44" t="inlineStr">
        <is>
          <t>Hallway</t>
        </is>
      </c>
      <c r="C44" t="inlineStr">
        <is>
          <t>HEPA Vacuuming - Detailed - SF (PER SF)</t>
        </is>
      </c>
      <c r="D44" t="inlineStr">
        <is>
          <t>118</t>
        </is>
      </c>
      <c r="E44" t="inlineStr">
        <is>
          <t>0%</t>
        </is>
      </c>
    </row>
    <row r="45">
      <c r="A45" s="31" t="inlineStr">
        <is>
          <t>DDiinniinngg RRoooomm KKiittcchheenn MMaasstteerr BBeeddrroooomm</t>
        </is>
      </c>
      <c r="B45" t="inlineStr">
        <is>
          <t>Hallway</t>
        </is>
      </c>
      <c r="C45" t="inlineStr">
        <is>
          <t>General clean - up HR</t>
        </is>
      </c>
      <c r="D45" t="inlineStr">
        <is>
          <t>119</t>
        </is>
      </c>
      <c r="E45" t="inlineStr">
        <is>
          <t>0%</t>
        </is>
      </c>
    </row>
    <row r="46">
      <c r="A46" s="31" t="inlineStr">
        <is>
          <t>Drying Equipment 39 SQFT of area / (50 for centrifugal, 70 for axial) = 1 Air Movers 1 = Total number of fans 1 recommended S500 (5th Edition) - 12.5.3 Controlling Airflow (Pg 68-69) – "Upon initiating the restorative drying effort, restorers should install one airmover in each affected room (+1). In addition, add one airmover:</t>
        </is>
      </c>
      <c r="B46" t="inlineStr">
        <is>
          <t>Office</t>
        </is>
      </c>
      <c r="C46" t="inlineStr">
        <is>
          <t>General clean - up HR</t>
        </is>
      </c>
      <c r="D46" t="inlineStr">
        <is>
          <t>126</t>
        </is>
      </c>
      <c r="E46" t="inlineStr">
        <is>
          <t>0%</t>
        </is>
      </c>
    </row>
    <row r="47">
      <c r="A47" s="31" t="inlineStr">
        <is>
          <t>removal - steam/hot water - 12"- 36"</t>
        </is>
      </c>
      <c r="B47" t="inlineStr">
        <is>
          <t>Bathroom</t>
        </is>
      </c>
      <c r="C47" t="inlineStr">
        <is>
          <t>Remove Baseboard heat cover long</t>
        </is>
      </c>
      <c r="D47" t="inlineStr">
        <is>
          <t>132</t>
        </is>
      </c>
      <c r="E47" t="inlineStr">
        <is>
          <t>0%</t>
        </is>
      </c>
    </row>
    <row r="48">
      <c r="A48" s="31" t="inlineStr">
        <is>
          <t>Drying Equipment 38.33 SQFT of area / (50 for centrifugal, 70 for axial) = 1 Air Movers 1 = Total number of fans 1 recommended S500 (5th Edition) - 12.5.3 Controlling Airflow (Pg 68-69) – "Upon initiating the restorative drying effort, restorers should install one airmover in each affected room (+1). In addition, add one airmover:</t>
        </is>
      </c>
      <c r="B48" t="inlineStr">
        <is>
          <t>Bathroom</t>
        </is>
      </c>
      <c r="C48" t="inlineStr">
        <is>
          <t>General clean - up HR</t>
        </is>
      </c>
      <c r="D48" t="inlineStr">
        <is>
          <t>143</t>
        </is>
      </c>
      <c r="E48" t="inlineStr">
        <is>
          <t>0%</t>
        </is>
      </c>
    </row>
    <row r="49">
      <c r="A49" s="31" t="inlineStr">
        <is>
          <t>No monitoring DDiinniinngg RRoooomm KKiittcchheenn</t>
        </is>
      </c>
      <c r="B49" t="inlineStr">
        <is>
          <t>Bedroom</t>
        </is>
      </c>
      <c r="C49" t="inlineStr">
        <is>
          <t>Air mover (per 24 hour period) - EA</t>
        </is>
      </c>
      <c r="D49" t="inlineStr">
        <is>
          <t>184</t>
        </is>
      </c>
      <c r="E49" t="inlineStr">
        <is>
          <t>0%</t>
        </is>
      </c>
    </row>
    <row r="50">
      <c r="A50" s="31" t="inlineStr">
        <is>
          <t>Cleaning &amp; Decontamination MMaasstteerr BBaatthhrroooomm LLaauunnddrryy RRoooomm Just as you would not mop a floor without sweeping it first, you cannot clean the salvageable components without first sweeping them. This action is independent of the S.E. (Supporting Events) for sweeping/vacuuming the work area a the end of day to leave the clients with a clean workspace. DDiinniinngg RRoooomm KKiittcchheenn</t>
        </is>
      </c>
      <c r="B50" t="inlineStr">
        <is>
          <t>Office Closet</t>
        </is>
      </c>
      <c r="C50" t="inlineStr">
        <is>
          <t>Tear out non-salv laminated flooring &amp; b</t>
        </is>
      </c>
      <c r="D50" t="inlineStr">
        <is>
          <t>203</t>
        </is>
      </c>
      <c r="E50" t="inlineStr">
        <is>
          <t>0%</t>
        </is>
      </c>
    </row>
    <row r="51">
      <c r="A51" s="31" t="inlineStr">
        <is>
          <t>Floors MMaasstteerr BBeeddrroooomm 205. HEPA Vacuuming - Detailed - 10.94 SF 0.00 1.08 0.00 2.36 14.18</t>
        </is>
      </c>
      <c r="B51" t="inlineStr">
        <is>
          <t>Office Closet</t>
        </is>
      </c>
      <c r="C51" t="inlineStr">
        <is>
          <t>Apply anti-microbial agent to SF (PER SF</t>
        </is>
      </c>
      <c r="D51" t="inlineStr">
        <is>
          <t>204</t>
        </is>
      </c>
      <c r="E51" t="inlineStr">
        <is>
          <t>0%</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90"/>
  <sheetViews>
    <sheetView workbookViewId="0">
      <selection activeCell="A1" sqref="A1"/>
    </sheetView>
  </sheetViews>
  <sheetFormatPr baseColWidth="8" defaultRowHeight="15"/>
  <cols>
    <col width="80" customWidth="1" min="1" max="1"/>
    <col width="22.9" customWidth="1" min="2" max="2"/>
    <col width="22.9" customWidth="1" min="3" max="3"/>
    <col width="26.2" customWidth="1" min="4" max="4"/>
    <col width="14.1" customWidth="1" min="5" max="5"/>
  </cols>
  <sheetData>
    <row r="1">
      <c r="A1" s="19" t="inlineStr">
        <is>
          <t>EXTRACTION VERIFICATION REPORT</t>
        </is>
      </c>
      <c r="B1" s="20" t="n"/>
      <c r="C1" s="20" t="n"/>
      <c r="D1" s="20" t="n"/>
      <c r="E1" s="20" t="n"/>
    </row>
    <row r="3">
      <c r="A3" s="20" t="n"/>
      <c r="B3" s="20" t="n"/>
      <c r="C3" s="20" t="n"/>
      <c r="D3" s="20" t="n"/>
      <c r="E3" s="20" t="n"/>
    </row>
    <row r="4">
      <c r="A4" s="12" t="inlineStr">
        <is>
          <t>COLUMN HEADER MAPPING</t>
        </is>
      </c>
    </row>
    <row r="6">
      <c r="A6" s="4" t="inlineStr">
        <is>
          <t>PDF Original</t>
        </is>
      </c>
      <c r="B6" s="4" t="inlineStr">
        <is>
          <t>Our Standard</t>
        </is>
      </c>
      <c r="C6" s="4" t="inlineStr">
        <is>
          <t>Status</t>
        </is>
      </c>
    </row>
    <row r="7">
      <c r="A7" t="inlineStr">
        <is>
          <t>#</t>
        </is>
      </c>
      <c r="B7" t="inlineStr">
        <is>
          <t>#</t>
        </is>
      </c>
      <c r="C7" s="21" t="inlineStr">
        <is>
          <t>✓ has data</t>
        </is>
      </c>
    </row>
    <row r="8">
      <c r="A8" t="inlineStr">
        <is>
          <t>Room</t>
        </is>
      </c>
      <c r="B8" t="inlineStr">
        <is>
          <t>Room</t>
        </is>
      </c>
      <c r="C8" s="21" t="inlineStr">
        <is>
          <t>✓ has data</t>
        </is>
      </c>
    </row>
    <row r="9">
      <c r="A9" t="inlineStr">
        <is>
          <t>DESCRIPTION</t>
        </is>
      </c>
      <c r="B9" t="inlineStr">
        <is>
          <t>Desc</t>
        </is>
      </c>
      <c r="C9" s="21" t="inlineStr">
        <is>
          <t>✓ has data</t>
        </is>
      </c>
    </row>
    <row r="10">
      <c r="B10" t="inlineStr">
        <is>
          <t>UOM</t>
        </is>
      </c>
      <c r="C10" s="21" t="inlineStr">
        <is>
          <t>✓ has data</t>
        </is>
      </c>
    </row>
    <row r="11">
      <c r="A11" t="inlineStr">
        <is>
          <t>QUANTITY</t>
        </is>
      </c>
      <c r="B11" t="inlineStr">
        <is>
          <t>QTY</t>
        </is>
      </c>
      <c r="C11" s="21" t="inlineStr">
        <is>
          <t>✓ has data</t>
        </is>
      </c>
    </row>
    <row r="12">
      <c r="B12" t="inlineStr">
        <is>
          <t>Total Unit Cost</t>
        </is>
      </c>
      <c r="C12" s="21" t="inlineStr">
        <is>
          <t>✓ has data</t>
        </is>
      </c>
    </row>
    <row r="13">
      <c r="B13" t="inlineStr">
        <is>
          <t>Total</t>
        </is>
      </c>
      <c r="C13" s="21" t="inlineStr">
        <is>
          <t>✓ has data</t>
        </is>
      </c>
    </row>
    <row r="14">
      <c r="A14" t="inlineStr">
        <is>
          <t>O&amp;P</t>
        </is>
      </c>
      <c r="B14" t="inlineStr">
        <is>
          <t>O&amp;P</t>
        </is>
      </c>
      <c r="C14" s="21" t="inlineStr">
        <is>
          <t>✓ has data</t>
        </is>
      </c>
    </row>
    <row r="15">
      <c r="A15" t="inlineStr">
        <is>
          <t>TOTAL</t>
        </is>
      </c>
      <c r="B15" t="inlineStr">
        <is>
          <t>Total w/Tax+O&amp;P</t>
        </is>
      </c>
      <c r="C15" s="21" t="inlineStr">
        <is>
          <t>✓ has data</t>
        </is>
      </c>
    </row>
    <row r="16">
      <c r="B16" t="inlineStr">
        <is>
          <t>Age/Life</t>
        </is>
      </c>
      <c r="C16" s="21" t="inlineStr">
        <is>
          <t>✓ has data</t>
        </is>
      </c>
    </row>
    <row r="17">
      <c r="B17" t="inlineStr">
        <is>
          <t>Reset</t>
        </is>
      </c>
      <c r="C17" s="22" t="inlineStr">
        <is>
          <t>Does Not Exist</t>
        </is>
      </c>
    </row>
    <row r="18">
      <c r="B18" t="inlineStr">
        <is>
          <t>Remove</t>
        </is>
      </c>
      <c r="C18" s="22" t="inlineStr">
        <is>
          <t>Does Not Exist</t>
        </is>
      </c>
    </row>
    <row r="19">
      <c r="B19" t="inlineStr">
        <is>
          <t>Replace</t>
        </is>
      </c>
      <c r="C19" s="22" t="inlineStr">
        <is>
          <t>Does Not Exist</t>
        </is>
      </c>
    </row>
    <row r="21">
      <c r="A21" s="23" t="inlineStr">
        <is>
          <t>Note: "Does Not Exist" means this column was not present in the PDF. This is normal—not all estimates have Reset, Remove, O&amp;P columns. If all totals verified correctly above, your data is complete.</t>
        </is>
      </c>
    </row>
    <row r="22">
      <c r="A22" s="20" t="n"/>
      <c r="B22" s="20" t="n"/>
      <c r="C22" s="20" t="n"/>
      <c r="D22" s="20" t="n"/>
      <c r="E22" s="20" t="n"/>
    </row>
    <row r="24">
      <c r="A24" s="20" t="n"/>
      <c r="B24" s="20" t="n"/>
      <c r="C24" s="20" t="n"/>
      <c r="D24" s="20" t="n"/>
      <c r="E24" s="20" t="n"/>
    </row>
    <row r="25">
      <c r="A25" s="12" t="inlineStr">
        <is>
          <t>ROOM CORRECTIONS</t>
        </is>
      </c>
    </row>
    <row r="27">
      <c r="A27" s="21" t="inlineStr">
        <is>
          <t>✓ The room name/column header template designed in the wizard was not required for this run</t>
        </is>
      </c>
    </row>
    <row r="30">
      <c r="A30" s="20" t="n"/>
      <c r="B30" s="20" t="n"/>
      <c r="C30" s="20" t="n"/>
      <c r="D30" s="20" t="n"/>
      <c r="E30" s="20" t="n"/>
    </row>
    <row r="31">
      <c r="A31" s="12" t="inlineStr">
        <is>
          <t>USER-PROVIDED TOTALS VERIFICATION</t>
        </is>
      </c>
    </row>
    <row r="33">
      <c r="A33" s="24" t="inlineStr">
        <is>
          <t>Coverage: Summary for Dwelling</t>
        </is>
      </c>
    </row>
    <row r="35">
      <c r="A35" s="4" t="inlineStr">
        <is>
          <t>Item</t>
        </is>
      </c>
      <c r="B35" s="4" t="inlineStr">
        <is>
          <t>User Value</t>
        </is>
      </c>
      <c r="C35" s="4" t="inlineStr">
        <is>
          <t>PDF Scraped</t>
        </is>
      </c>
      <c r="D35" s="4" t="inlineStr">
        <is>
          <t>Difference</t>
        </is>
      </c>
      <c r="E35" s="4" t="inlineStr">
        <is>
          <t>Status</t>
        </is>
      </c>
    </row>
    <row r="36">
      <c r="A36" t="inlineStr">
        <is>
          <t>Line Item Total</t>
        </is>
      </c>
      <c r="B36" s="3" t="n">
        <v>75211.33</v>
      </c>
      <c r="C36" s="3" t="n">
        <v>75211.33</v>
      </c>
      <c r="D36" s="3" t="n">
        <v>0</v>
      </c>
      <c r="E36" s="11" t="inlineStr">
        <is>
          <t>✓ PDF match</t>
        </is>
      </c>
    </row>
    <row r="37">
      <c r="A37" s="25" t="inlineStr">
        <is>
          <t xml:space="preserve">  Formula: (QTY × Total Unit Cost)</t>
        </is>
      </c>
    </row>
    <row r="38">
      <c r="A38" t="inlineStr">
        <is>
          <t>Total w/Tax+O&amp;P</t>
        </is>
      </c>
      <c r="B38" s="3" t="n">
        <v>90253.53</v>
      </c>
      <c r="C38" s="3" t="n">
        <v>90253.53</v>
      </c>
      <c r="D38" s="3" t="n">
        <v>0</v>
      </c>
      <c r="E38" s="11" t="inlineStr">
        <is>
          <t>✓ PDF match</t>
        </is>
      </c>
    </row>
    <row r="41">
      <c r="A41" s="24" t="inlineStr">
        <is>
          <t>Coverage: Summary for Contents</t>
        </is>
      </c>
    </row>
    <row r="43">
      <c r="A43" s="4" t="inlineStr">
        <is>
          <t>Item</t>
        </is>
      </c>
      <c r="B43" s="4" t="inlineStr">
        <is>
          <t>User Value</t>
        </is>
      </c>
      <c r="C43" s="4" t="inlineStr">
        <is>
          <t>PDF Scraped</t>
        </is>
      </c>
      <c r="D43" s="4" t="inlineStr">
        <is>
          <t>Difference</t>
        </is>
      </c>
      <c r="E43" s="4" t="inlineStr">
        <is>
          <t>Status</t>
        </is>
      </c>
    </row>
    <row r="44">
      <c r="A44" t="inlineStr">
        <is>
          <t>Line Item Total</t>
        </is>
      </c>
      <c r="B44" s="3" t="n">
        <v>625.52</v>
      </c>
      <c r="C44" s="3" t="n">
        <v>625.52</v>
      </c>
      <c r="D44" s="3" t="n">
        <v>0</v>
      </c>
      <c r="E44" s="11" t="inlineStr">
        <is>
          <t>✓ PDF match</t>
        </is>
      </c>
    </row>
    <row r="45">
      <c r="A45" s="25" t="inlineStr">
        <is>
          <t xml:space="preserve">  Formula: (QTY × Total Unit Cost)</t>
        </is>
      </c>
    </row>
    <row r="46">
      <c r="A46" t="inlineStr">
        <is>
          <t>Total w/Tax+O&amp;P</t>
        </is>
      </c>
      <c r="B46" s="3" t="n">
        <v>750.58</v>
      </c>
      <c r="C46" s="3" t="n">
        <v>750.58</v>
      </c>
      <c r="D46" s="3" t="n">
        <v>0</v>
      </c>
      <c r="E46" s="11" t="inlineStr">
        <is>
          <t>✓ PDF match</t>
        </is>
      </c>
    </row>
    <row r="50">
      <c r="A50" s="26" t="inlineStr">
        <is>
          <t>ALL COVERAGES (AGGREGATE VALIDATION)</t>
        </is>
      </c>
    </row>
    <row r="52">
      <c r="A52" s="4" t="inlineStr">
        <is>
          <t>Item</t>
        </is>
      </c>
      <c r="B52" s="4" t="inlineStr">
        <is>
          <t>User Total (All)</t>
        </is>
      </c>
      <c r="C52" s="4" t="inlineStr">
        <is>
          <t>Our Calculated</t>
        </is>
      </c>
      <c r="D52" s="4" t="inlineStr">
        <is>
          <t>Difference</t>
        </is>
      </c>
      <c r="E52" s="4" t="inlineStr">
        <is>
          <t>Status</t>
        </is>
      </c>
    </row>
    <row r="53">
      <c r="A53" t="inlineStr">
        <is>
          <t>Line Item Total (All Coverages)</t>
        </is>
      </c>
      <c r="B53" s="3" t="n">
        <v>75836.85000000001</v>
      </c>
      <c r="C53" s="3" t="n">
        <v>75836.85000000001</v>
      </c>
      <c r="D53" s="3" t="n">
        <v>0</v>
      </c>
      <c r="E53" s="11" t="inlineStr">
        <is>
          <t>✓ Match</t>
        </is>
      </c>
    </row>
    <row r="54">
      <c r="A54" t="inlineStr">
        <is>
          <t>Total w/Tax+O&amp;P (All Coverages)</t>
        </is>
      </c>
      <c r="B54" s="3" t="n">
        <v>91004.11</v>
      </c>
      <c r="C54" s="3" t="n">
        <v>91004.11000000002</v>
      </c>
      <c r="D54" s="3" t="n">
        <v>1.455191522836685e-11</v>
      </c>
      <c r="E54" s="11" t="inlineStr">
        <is>
          <t>✓ Match</t>
        </is>
      </c>
    </row>
    <row r="57">
      <c r="A57" s="20" t="n"/>
      <c r="B57" s="20" t="n"/>
      <c r="C57" s="20" t="n"/>
      <c r="D57" s="20" t="n"/>
      <c r="E57" s="20" t="n"/>
    </row>
    <row r="58">
      <c r="A58" s="12" t="inlineStr">
        <is>
          <t>EXTRACTION ACCURACY</t>
        </is>
      </c>
    </row>
    <row r="60">
      <c r="A60" s="27" t="inlineStr"/>
      <c r="B60" s="27" t="inlineStr">
        <is>
          <t>Auto-Detected</t>
        </is>
      </c>
      <c r="C60" s="27" t="inlineStr">
        <is>
          <t>Extracted from PDF</t>
        </is>
      </c>
      <c r="D60" s="27" t="inlineStr">
        <is>
          <t>Status</t>
        </is>
      </c>
    </row>
    <row r="61">
      <c r="A61" t="inlineStr">
        <is>
          <t>Line Items</t>
        </is>
      </c>
      <c r="B61" t="n">
        <v>217</v>
      </c>
      <c r="C61" t="n">
        <v>217</v>
      </c>
      <c r="D61" s="28" t="inlineStr">
        <is>
          <t>✓ Match</t>
        </is>
      </c>
    </row>
    <row r="62">
      <c r="A62" t="inlineStr">
        <is>
          <t>Rooms</t>
        </is>
      </c>
      <c r="B62" t="n">
        <v>19</v>
      </c>
      <c r="C62" t="n">
        <v>19</v>
      </c>
      <c r="D62" s="28" t="inlineStr">
        <is>
          <t>✓ Match</t>
        </is>
      </c>
    </row>
    <row r="63">
      <c r="A63" t="inlineStr">
        <is>
          <t>Columns</t>
        </is>
      </c>
      <c r="B63" t="n">
        <v>8</v>
      </c>
      <c r="C63" t="n">
        <v>8</v>
      </c>
      <c r="D63" s="28" t="inlineStr">
        <is>
          <t>✓ Match</t>
        </is>
      </c>
    </row>
    <row r="65">
      <c r="A65" s="18" t="inlineStr">
        <is>
          <t>Room-by-Room Breakdown:</t>
        </is>
      </c>
    </row>
    <row r="66">
      <c r="B66" s="4" t="inlineStr">
        <is>
          <t>Line Items Per Room</t>
        </is>
      </c>
      <c r="C66" s="4" t="inlineStr">
        <is>
          <t>Line Items Per Room</t>
        </is>
      </c>
    </row>
    <row r="67">
      <c r="A67" t="inlineStr">
        <is>
          <t xml:space="preserve">  Services</t>
        </is>
      </c>
      <c r="B67" t="n">
        <v>13</v>
      </c>
      <c r="C67" t="n">
        <v>13</v>
      </c>
      <c r="D67" s="28" t="inlineStr">
        <is>
          <t>✓ Match</t>
        </is>
      </c>
    </row>
    <row r="68">
      <c r="A68" t="inlineStr">
        <is>
          <t xml:space="preserve">  Crawlspace</t>
        </is>
      </c>
      <c r="B68" t="n">
        <v>9</v>
      </c>
      <c r="C68" t="n">
        <v>9</v>
      </c>
      <c r="D68" s="28" t="inlineStr">
        <is>
          <t>✓ Match</t>
        </is>
      </c>
    </row>
    <row r="69">
      <c r="A69" t="inlineStr">
        <is>
          <t xml:space="preserve">  First Floor</t>
        </is>
      </c>
      <c r="B69" t="n">
        <v>4</v>
      </c>
      <c r="C69" t="n">
        <v>4</v>
      </c>
      <c r="D69" s="28" t="inlineStr">
        <is>
          <t>✓ Match</t>
        </is>
      </c>
    </row>
    <row r="70">
      <c r="A70" t="inlineStr">
        <is>
          <t xml:space="preserve">  Living Room</t>
        </is>
      </c>
      <c r="B70" t="n">
        <v>17</v>
      </c>
      <c r="C70" t="n">
        <v>17</v>
      </c>
      <c r="D70" s="28" t="inlineStr">
        <is>
          <t>✓ Match</t>
        </is>
      </c>
    </row>
    <row r="71">
      <c r="A71" t="inlineStr">
        <is>
          <t xml:space="preserve">  Foyer/Entry</t>
        </is>
      </c>
      <c r="B71" t="n">
        <v>9</v>
      </c>
      <c r="C71" t="n">
        <v>9</v>
      </c>
      <c r="D71" s="28" t="inlineStr">
        <is>
          <t>✓ Match</t>
        </is>
      </c>
    </row>
    <row r="72">
      <c r="A72" t="inlineStr">
        <is>
          <t xml:space="preserve">  Kitchen</t>
        </is>
      </c>
      <c r="B72" t="n">
        <v>20</v>
      </c>
      <c r="C72" t="n">
        <v>20</v>
      </c>
      <c r="D72" s="28" t="inlineStr">
        <is>
          <t>✓ Match</t>
        </is>
      </c>
    </row>
    <row r="73">
      <c r="A73" t="inlineStr">
        <is>
          <t xml:space="preserve">  Dining Room</t>
        </is>
      </c>
      <c r="B73" t="n">
        <v>12</v>
      </c>
      <c r="C73" t="n">
        <v>12</v>
      </c>
      <c r="D73" s="28" t="inlineStr">
        <is>
          <t>✓ Match</t>
        </is>
      </c>
    </row>
    <row r="74">
      <c r="A74" t="inlineStr">
        <is>
          <t xml:space="preserve">  Pantry</t>
        </is>
      </c>
      <c r="B74" t="n">
        <v>13</v>
      </c>
      <c r="C74" t="n">
        <v>13</v>
      </c>
      <c r="D74" s="28" t="inlineStr">
        <is>
          <t>✓ Match</t>
        </is>
      </c>
    </row>
    <row r="75">
      <c r="A75" t="inlineStr">
        <is>
          <t xml:space="preserve">  Laundry Room</t>
        </is>
      </c>
      <c r="B75" t="n">
        <v>12</v>
      </c>
      <c r="C75" t="n">
        <v>12</v>
      </c>
      <c r="D75" s="28" t="inlineStr">
        <is>
          <t>✓ Match</t>
        </is>
      </c>
    </row>
    <row r="76">
      <c r="A76" t="inlineStr">
        <is>
          <t xml:space="preserve">  Hallway</t>
        </is>
      </c>
      <c r="B76" t="n">
        <v>9</v>
      </c>
      <c r="C76" t="n">
        <v>9</v>
      </c>
      <c r="D76" s="28" t="inlineStr">
        <is>
          <t>✓ Match</t>
        </is>
      </c>
    </row>
    <row r="77">
      <c r="A77" t="inlineStr">
        <is>
          <t xml:space="preserve">  Office</t>
        </is>
      </c>
      <c r="B77" t="n">
        <v>8</v>
      </c>
      <c r="C77" t="n">
        <v>8</v>
      </c>
      <c r="D77" s="28" t="inlineStr">
        <is>
          <t>✓ Match</t>
        </is>
      </c>
    </row>
    <row r="78">
      <c r="A78" t="inlineStr">
        <is>
          <t xml:space="preserve">  Bathroom</t>
        </is>
      </c>
      <c r="B78" t="n">
        <v>17</v>
      </c>
      <c r="C78" t="n">
        <v>17</v>
      </c>
      <c r="D78" s="28" t="inlineStr">
        <is>
          <t>✓ Match</t>
        </is>
      </c>
    </row>
    <row r="79">
      <c r="A79" t="inlineStr">
        <is>
          <t xml:space="preserve">  Master Bedroom</t>
        </is>
      </c>
      <c r="B79" t="n">
        <v>19</v>
      </c>
      <c r="C79" t="n">
        <v>19</v>
      </c>
      <c r="D79" s="28" t="inlineStr">
        <is>
          <t>✓ Match</t>
        </is>
      </c>
    </row>
    <row r="80">
      <c r="A80" t="inlineStr">
        <is>
          <t xml:space="preserve">  Master Bathroom</t>
        </is>
      </c>
      <c r="B80" t="n">
        <v>17</v>
      </c>
      <c r="C80" t="n">
        <v>17</v>
      </c>
      <c r="D80" s="28" t="inlineStr">
        <is>
          <t>✓ Match</t>
        </is>
      </c>
    </row>
    <row r="81">
      <c r="A81" t="inlineStr">
        <is>
          <t xml:space="preserve">  Bedroom</t>
        </is>
      </c>
      <c r="B81" t="n">
        <v>5</v>
      </c>
      <c r="C81" t="n">
        <v>5</v>
      </c>
      <c r="D81" s="28" t="inlineStr">
        <is>
          <t>✓ Match</t>
        </is>
      </c>
    </row>
    <row r="82">
      <c r="A82" t="inlineStr">
        <is>
          <t xml:space="preserve">  Bedroom Closet</t>
        </is>
      </c>
      <c r="B82" t="n">
        <v>5</v>
      </c>
      <c r="C82" t="n">
        <v>5</v>
      </c>
      <c r="D82" s="28" t="inlineStr">
        <is>
          <t>✓ Match</t>
        </is>
      </c>
    </row>
    <row r="83">
      <c r="A83" t="inlineStr">
        <is>
          <t xml:space="preserve">  Foyer Closet</t>
        </is>
      </c>
      <c r="B83" t="n">
        <v>9</v>
      </c>
      <c r="C83" t="n">
        <v>9</v>
      </c>
      <c r="D83" s="28" t="inlineStr">
        <is>
          <t>✓ Match</t>
        </is>
      </c>
    </row>
    <row r="84">
      <c r="A84" t="inlineStr">
        <is>
          <t xml:space="preserve">  Office Closet</t>
        </is>
      </c>
      <c r="B84" t="n">
        <v>8</v>
      </c>
      <c r="C84" t="n">
        <v>8</v>
      </c>
      <c r="D84" s="28" t="inlineStr">
        <is>
          <t>✓ Match</t>
        </is>
      </c>
    </row>
    <row r="85">
      <c r="A85" t="inlineStr">
        <is>
          <t xml:space="preserve">  Hallway Closet</t>
        </is>
      </c>
      <c r="B85" t="n">
        <v>11</v>
      </c>
      <c r="C85" t="n">
        <v>11</v>
      </c>
      <c r="D85" s="28" t="inlineStr">
        <is>
          <t>✓ Match</t>
        </is>
      </c>
    </row>
    <row r="88">
      <c r="A88" s="20" t="n"/>
      <c r="B88" s="20" t="n"/>
      <c r="C88" s="20" t="n"/>
      <c r="D88" s="20" t="n"/>
      <c r="E88" s="20" t="n"/>
    </row>
    <row r="89">
      <c r="A89" s="4" t="inlineStr">
        <is>
          <t>CONFIDENCE SCORE:</t>
        </is>
      </c>
      <c r="B89" s="29" t="inlineStr">
        <is>
          <t>100%</t>
        </is>
      </c>
    </row>
    <row r="90">
      <c r="A90" s="20" t="n"/>
      <c r="B90" s="20" t="n"/>
      <c r="C90" s="20" t="n"/>
      <c r="D90" s="20" t="n"/>
      <c r="E90" s="20" t="n"/>
    </row>
  </sheetData>
  <mergeCells count="1">
    <mergeCell ref="A21:C21"/>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2026-03-19T20:37:50Z</dcterms:created>
  <dcterms:modified xmlns:dcterms="http://purl.org/dc/terms/" xmlns:xsi="http://www.w3.org/2001/XMLSchema-instance" xsi:type="dcterms:W3CDTF">2026-03-19T20:37:57Z</dcterms:modified>
</cp:coreProperties>
</file>