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18"/>
  <sheetViews>
    <sheetView workbookViewId="0">
      <selection activeCell="A1" sqref="A1"/>
    </sheetView>
  </sheetViews>
  <sheetFormatPr baseColWidth="8" defaultRowHeight="15"/>
  <cols>
    <col width="10" customWidth="1" min="1" max="1"/>
    <col width="10" customWidth="1" min="2" max="2"/>
    <col width="80" customWidth="1" min="3" max="3"/>
    <col width="21.8" customWidth="1" min="4" max="4"/>
    <col width="21.8" customWidth="1" min="5" max="5"/>
    <col width="21.8"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11</v>
      </c>
      <c r="B2" t="inlineStr">
        <is>
          <t>Room1</t>
        </is>
      </c>
      <c r="C2" s="2" t="inlineStr">
        <is>
          <t>Tear out wet drywall, cleanup, bag for disposal</t>
        </is>
      </c>
      <c r="D2" t="inlineStr">
        <is>
          <t>SF</t>
        </is>
      </c>
      <c r="E2" t="n">
        <v>144</v>
      </c>
      <c r="F2" s="3" t="n">
        <v>1.6</v>
      </c>
      <c r="G2" s="3" t="n">
        <v>230.4</v>
      </c>
      <c r="H2" s="3" t="n">
        <v>1.9</v>
      </c>
      <c r="I2" s="3" t="n">
        <v>232.3</v>
      </c>
      <c r="K2" s="3" t="n">
        <v>232.3</v>
      </c>
      <c r="L2" s="3" t="n">
        <v>232.3</v>
      </c>
      <c r="M2" t="inlineStr">
        <is>
          <t>✓ Match</t>
        </is>
      </c>
    </row>
    <row r="3">
      <c r="A3" t="n">
        <v>12</v>
      </c>
      <c r="B3" t="inlineStr">
        <is>
          <t>Room1</t>
        </is>
      </c>
      <c r="C3" s="2" t="inlineStr">
        <is>
          <t>HEPA Vacuuming exposed framing - Walls - (PER SF)</t>
        </is>
      </c>
      <c r="D3" t="inlineStr">
        <is>
          <t>SF</t>
        </is>
      </c>
      <c r="E3" t="n">
        <v>144</v>
      </c>
      <c r="F3" s="3" t="n">
        <v>1.1</v>
      </c>
      <c r="G3" s="3" t="n">
        <v>158.4</v>
      </c>
      <c r="H3" s="3" t="n">
        <v>0</v>
      </c>
      <c r="I3" s="3" t="n">
        <v>158.4</v>
      </c>
      <c r="K3" s="3" t="n">
        <v>158.4</v>
      </c>
      <c r="L3" s="3" t="n">
        <v>158.4</v>
      </c>
      <c r="M3" t="inlineStr">
        <is>
          <t>✓ Match</t>
        </is>
      </c>
    </row>
    <row r="4">
      <c r="A4" t="n">
        <v>13</v>
      </c>
      <c r="B4" t="inlineStr">
        <is>
          <t>Room1</t>
        </is>
      </c>
      <c r="C4" s="2" t="inlineStr">
        <is>
          <t>Clean stud wall</t>
        </is>
      </c>
      <c r="D4" t="inlineStr">
        <is>
          <t>SF</t>
        </is>
      </c>
      <c r="E4" t="n">
        <v>144</v>
      </c>
      <c r="F4" s="3" t="n">
        <v>1.79</v>
      </c>
      <c r="G4" s="3" t="n">
        <v>257.76</v>
      </c>
      <c r="H4" s="3" t="n">
        <v>0.33</v>
      </c>
      <c r="I4" s="3" t="n">
        <v>258.09</v>
      </c>
      <c r="K4" s="3" t="n">
        <v>258.09</v>
      </c>
      <c r="L4" s="3" t="n">
        <v>258.09</v>
      </c>
      <c r="M4" t="inlineStr">
        <is>
          <t>✓ Match</t>
        </is>
      </c>
    </row>
    <row r="5">
      <c r="A5" t="n">
        <v>14</v>
      </c>
      <c r="B5" t="inlineStr">
        <is>
          <t>Room1</t>
        </is>
      </c>
      <c r="C5" s="2" t="inlineStr">
        <is>
          <t>HEPA Vacuuming - Light - (per SF SF)</t>
        </is>
      </c>
      <c r="D5" t="inlineStr">
        <is>
          <t>SF</t>
        </is>
      </c>
      <c r="E5" t="n">
        <v>48</v>
      </c>
      <c r="F5" s="3" t="n">
        <v>0.58</v>
      </c>
      <c r="G5" s="3" t="n">
        <v>27.84</v>
      </c>
      <c r="H5" s="3" t="n">
        <v>0</v>
      </c>
      <c r="I5" s="3" t="n">
        <v>27.84</v>
      </c>
      <c r="K5" s="3" t="n">
        <v>27.84</v>
      </c>
      <c r="L5" s="3" t="n">
        <v>27.84</v>
      </c>
      <c r="M5" t="inlineStr">
        <is>
          <t>✓ Match</t>
        </is>
      </c>
    </row>
    <row r="6">
      <c r="A6" t="n">
        <v>15</v>
      </c>
      <c r="B6" t="inlineStr">
        <is>
          <t>Room1</t>
        </is>
      </c>
      <c r="C6" s="2" t="inlineStr">
        <is>
          <t>Clean floor</t>
        </is>
      </c>
      <c r="D6" t="inlineStr">
        <is>
          <t>SF</t>
        </is>
      </c>
      <c r="E6" t="n">
        <v>48</v>
      </c>
      <c r="F6" s="3" t="n">
        <v>0.91</v>
      </c>
      <c r="G6" s="3" t="n">
        <v>43.68</v>
      </c>
      <c r="H6" s="3" t="n">
        <v>0.04</v>
      </c>
      <c r="I6" s="3" t="n">
        <v>43.72</v>
      </c>
      <c r="K6" s="3" t="n">
        <v>43.72</v>
      </c>
      <c r="L6" s="3" t="n">
        <v>43.72</v>
      </c>
      <c r="M6" t="inlineStr">
        <is>
          <t>✓ Match</t>
        </is>
      </c>
    </row>
    <row r="7">
      <c r="A7" t="n">
        <v>16</v>
      </c>
      <c r="B7" t="inlineStr">
        <is>
          <t>Room1</t>
        </is>
      </c>
      <c r="C7" s="2" t="inlineStr">
        <is>
          <t>Apply plant-based anti-microbial agent to the surface area</t>
        </is>
      </c>
      <c r="D7" t="inlineStr">
        <is>
          <t>SF</t>
        </is>
      </c>
      <c r="E7" t="n">
        <v>192</v>
      </c>
      <c r="F7" s="3" t="n">
        <v>0.47</v>
      </c>
      <c r="G7" s="3" t="n">
        <v>90.23999999999999</v>
      </c>
      <c r="H7" s="3" t="n">
        <v>1.04</v>
      </c>
      <c r="I7" s="3" t="n">
        <v>91.28</v>
      </c>
      <c r="K7" s="3" t="n">
        <v>91.28</v>
      </c>
      <c r="L7" s="3" t="n">
        <v>91.28</v>
      </c>
      <c r="M7" t="inlineStr">
        <is>
          <t>✓ Match</t>
        </is>
      </c>
    </row>
    <row r="8">
      <c r="A8" t="n">
        <v>17</v>
      </c>
      <c r="B8" t="inlineStr">
        <is>
          <t>Room1</t>
        </is>
      </c>
      <c r="C8" s="2" t="inlineStr">
        <is>
          <t>Negative air fan/Air scrubber (per DA calendar day) - No monit.</t>
        </is>
      </c>
      <c r="D8" t="inlineStr">
        <is>
          <t>DA</t>
        </is>
      </c>
      <c r="E8" t="n">
        <v>5</v>
      </c>
      <c r="F8" s="3" t="n">
        <v>88.83</v>
      </c>
      <c r="G8" s="3" t="n">
        <v>444.15</v>
      </c>
      <c r="H8" s="3" t="n">
        <v>0</v>
      </c>
      <c r="I8" s="3" t="n">
        <v>444.15</v>
      </c>
      <c r="K8" s="3" t="n">
        <v>444.15</v>
      </c>
      <c r="L8" s="3" t="n">
        <v>444.15</v>
      </c>
      <c r="M8" t="inlineStr">
        <is>
          <t>✓ Match</t>
        </is>
      </c>
    </row>
    <row r="9">
      <c r="A9" t="n">
        <v>18</v>
      </c>
      <c r="B9" t="inlineStr">
        <is>
          <t>Room1</t>
        </is>
      </c>
      <c r="C9" s="2" t="inlineStr">
        <is>
          <t>Air mover (per calendar day) - No</t>
        </is>
      </c>
      <c r="D9" t="inlineStr">
        <is>
          <t>DA</t>
        </is>
      </c>
      <c r="E9" t="n">
        <v>5</v>
      </c>
      <c r="F9" s="3" t="n">
        <v>37.2</v>
      </c>
      <c r="G9" s="3" t="n">
        <v>186</v>
      </c>
      <c r="H9" s="3" t="n">
        <v>0</v>
      </c>
      <c r="I9" s="3" t="n">
        <v>186</v>
      </c>
      <c r="K9" s="3" t="n">
        <v>186</v>
      </c>
      <c r="L9" s="3" t="n">
        <v>186</v>
      </c>
      <c r="M9" t="inlineStr">
        <is>
          <t>✓ Match</t>
        </is>
      </c>
    </row>
    <row r="10">
      <c r="A10" t="n">
        <v>1</v>
      </c>
      <c r="B10" t="inlineStr">
        <is>
          <t>General</t>
        </is>
      </c>
      <c r="C10" s="2" t="inlineStr">
        <is>
          <t>Emergency service call - during business hours</t>
        </is>
      </c>
      <c r="D10" t="inlineStr">
        <is>
          <t>EA</t>
        </is>
      </c>
      <c r="E10" t="n">
        <v>1</v>
      </c>
      <c r="F10" s="3" t="n">
        <v>269.63</v>
      </c>
      <c r="G10" s="3" t="n">
        <v>269.63</v>
      </c>
      <c r="H10" s="3" t="n">
        <v>0</v>
      </c>
      <c r="I10" s="3" t="n">
        <v>269.63</v>
      </c>
      <c r="K10" s="3" t="n">
        <v>269.63</v>
      </c>
      <c r="L10" s="3" t="n">
        <v>269.63</v>
      </c>
      <c r="M10" t="inlineStr">
        <is>
          <t>✓ Match</t>
        </is>
      </c>
    </row>
    <row r="11">
      <c r="A11" t="n">
        <v>2</v>
      </c>
      <c r="B11" t="inlineStr">
        <is>
          <t>General</t>
        </is>
      </c>
      <c r="C11" s="2" t="inlineStr">
        <is>
          <t>Document the claim</t>
        </is>
      </c>
      <c r="D11" t="inlineStr">
        <is>
          <t>EA</t>
        </is>
      </c>
      <c r="E11" t="n">
        <v>1</v>
      </c>
      <c r="F11" s="3" t="n">
        <v>128.73</v>
      </c>
      <c r="G11" s="3" t="n">
        <v>128.73</v>
      </c>
      <c r="H11" s="3" t="n">
        <v>0</v>
      </c>
      <c r="I11" s="3" t="n">
        <v>128.73</v>
      </c>
      <c r="K11" s="3" t="n">
        <v>128.73</v>
      </c>
      <c r="L11" s="3" t="n">
        <v>128.73</v>
      </c>
      <c r="M11" t="inlineStr">
        <is>
          <t>✓ Match</t>
        </is>
      </c>
    </row>
    <row r="12">
      <c r="A12" t="n">
        <v>3</v>
      </c>
      <c r="B12" t="inlineStr">
        <is>
          <t>General</t>
        </is>
      </c>
      <c r="C12" s="2" t="inlineStr">
        <is>
          <t>Personal protective gloves - Heavy duty (per pair)</t>
        </is>
      </c>
      <c r="D12" t="inlineStr">
        <is>
          <t>EA</t>
        </is>
      </c>
      <c r="E12" t="n">
        <v>2</v>
      </c>
      <c r="F12" s="3" t="n">
        <v>8.550000000000001</v>
      </c>
      <c r="G12" s="3" t="n">
        <v>17.1</v>
      </c>
      <c r="H12" s="3" t="n">
        <v>1.33</v>
      </c>
      <c r="I12" s="3" t="n">
        <v>18.43</v>
      </c>
      <c r="K12" s="3" t="n">
        <v>18.43</v>
      </c>
      <c r="L12" s="3" t="n">
        <v>18.43</v>
      </c>
      <c r="M12" t="inlineStr">
        <is>
          <t>✓ Match</t>
        </is>
      </c>
    </row>
    <row r="13">
      <c r="A13" t="n">
        <v>4</v>
      </c>
      <c r="B13" t="inlineStr">
        <is>
          <t>General</t>
        </is>
      </c>
      <c r="C13" s="2" t="inlineStr">
        <is>
          <t>Personal protective mask (N-95)</t>
        </is>
      </c>
      <c r="D13" t="inlineStr">
        <is>
          <t>EA</t>
        </is>
      </c>
      <c r="E13" t="n">
        <v>2</v>
      </c>
      <c r="F13" s="3" t="n">
        <v>1.97</v>
      </c>
      <c r="G13" s="3" t="n">
        <v>3.94</v>
      </c>
      <c r="H13" s="3" t="n">
        <v>0.31</v>
      </c>
      <c r="I13" s="3" t="n">
        <v>4.25</v>
      </c>
      <c r="K13" s="3" t="n">
        <v>4.25</v>
      </c>
      <c r="L13" s="3" t="n">
        <v>4.25</v>
      </c>
      <c r="M13" t="inlineStr">
        <is>
          <t>✓ Match</t>
        </is>
      </c>
    </row>
    <row r="14">
      <c r="A14" t="n">
        <v>5</v>
      </c>
      <c r="B14" t="inlineStr">
        <is>
          <t>General</t>
        </is>
      </c>
      <c r="C14" s="2" t="inlineStr">
        <is>
          <t>Eye protection - plastic goggles - EA</t>
        </is>
      </c>
      <c r="D14" t="inlineStr">
        <is>
          <t>EA</t>
        </is>
      </c>
      <c r="E14" t="n">
        <v>2</v>
      </c>
      <c r="F14" s="3" t="n">
        <v>12.95</v>
      </c>
      <c r="G14" s="3" t="n">
        <v>25.9</v>
      </c>
      <c r="H14" s="3" t="n">
        <v>2.01</v>
      </c>
      <c r="I14" s="3" t="n">
        <v>27.91</v>
      </c>
      <c r="K14" s="3" t="n">
        <v>27.91</v>
      </c>
      <c r="L14" s="3" t="n">
        <v>27.91</v>
      </c>
      <c r="M14" t="inlineStr">
        <is>
          <t>✓ Match</t>
        </is>
      </c>
    </row>
    <row r="15">
      <c r="A15" t="n">
        <v>6</v>
      </c>
      <c r="B15" t="inlineStr">
        <is>
          <t>General</t>
        </is>
      </c>
      <c r="C15" s="2" t="inlineStr">
        <is>
          <t>Equipment setup, take down, and monitoring (hourly charge)</t>
        </is>
      </c>
      <c r="D15" t="inlineStr">
        <is>
          <t>HR</t>
        </is>
      </c>
      <c r="E15" t="n">
        <v>17.48</v>
      </c>
      <c r="F15" s="3" t="n">
        <v>96.55</v>
      </c>
      <c r="G15" s="3" t="n">
        <v>1687.694</v>
      </c>
      <c r="H15" s="3" t="n">
        <v>0</v>
      </c>
      <c r="I15" s="3" t="n">
        <v>1687.694</v>
      </c>
      <c r="K15" s="3" t="n">
        <v>1687.694</v>
      </c>
      <c r="L15" s="3" t="n">
        <v>1687.69</v>
      </c>
      <c r="M15" t="inlineStr">
        <is>
          <t>✓ Match</t>
        </is>
      </c>
    </row>
    <row r="16">
      <c r="A16" t="n">
        <v>7</v>
      </c>
      <c r="B16" t="inlineStr">
        <is>
          <t>General</t>
        </is>
      </c>
      <c r="C16" s="2" t="inlineStr">
        <is>
          <t>Equipment decontamination charge - EA 1,171.82 per piece of equipment</t>
        </is>
      </c>
      <c r="D16" t="inlineStr">
        <is>
          <t>EA</t>
        </is>
      </c>
      <c r="E16" t="n">
        <v>21</v>
      </c>
      <c r="F16" s="3" t="n">
        <v>55.26</v>
      </c>
      <c r="G16" s="3" t="n">
        <v>1160.46</v>
      </c>
      <c r="H16" s="3" t="n">
        <v>11.36</v>
      </c>
      <c r="I16" s="3" t="n">
        <v>1171.82</v>
      </c>
      <c r="K16" s="3" t="n">
        <v>1171.82</v>
      </c>
      <c r="L16" s="3" t="n">
        <v>1171.82</v>
      </c>
      <c r="M16" t="inlineStr">
        <is>
          <t>✓ Match</t>
        </is>
      </c>
    </row>
    <row r="17">
      <c r="A17" t="n">
        <v>8</v>
      </c>
      <c r="B17" t="inlineStr">
        <is>
          <t>General</t>
        </is>
      </c>
      <c r="C17" s="2" t="inlineStr">
        <is>
          <t>Add for HEPA filter (for negative air exhaust fan)</t>
        </is>
      </c>
      <c r="D17" t="inlineStr">
        <is>
          <t>EA</t>
        </is>
      </c>
      <c r="E17" t="n">
        <v>1</v>
      </c>
      <c r="F17" s="3" t="n">
        <v>266.59</v>
      </c>
      <c r="G17" s="3" t="n">
        <v>266.59</v>
      </c>
      <c r="H17" s="3" t="n">
        <v>19</v>
      </c>
      <c r="I17" s="3" t="n">
        <v>285.59</v>
      </c>
      <c r="K17" s="3" t="n">
        <v>285.59</v>
      </c>
      <c r="L17" s="3" t="n">
        <v>285.59</v>
      </c>
      <c r="M17" t="inlineStr">
        <is>
          <t>✓ Match</t>
        </is>
      </c>
    </row>
    <row r="18">
      <c r="A18" t="n">
        <v>9</v>
      </c>
      <c r="B18" t="inlineStr">
        <is>
          <t>General</t>
        </is>
      </c>
      <c r="C18" s="2" t="inlineStr">
        <is>
          <t>Add for HEPA filter (for canister/backpack vacuums)</t>
        </is>
      </c>
      <c r="D18" t="inlineStr">
        <is>
          <t>EA</t>
        </is>
      </c>
      <c r="E18" t="n">
        <v>1</v>
      </c>
      <c r="F18" s="3" t="n">
        <v>118.33</v>
      </c>
      <c r="G18" s="3" t="n">
        <v>118.33</v>
      </c>
      <c r="H18" s="3" t="n">
        <v>7.51</v>
      </c>
      <c r="I18" s="3" t="n">
        <v>125.84</v>
      </c>
      <c r="K18" s="3" t="n">
        <v>125.84</v>
      </c>
      <c r="L18" s="3" t="n">
        <v>125.84</v>
      </c>
      <c r="M18" t="inlineStr">
        <is>
          <t>✓ Match</t>
        </is>
      </c>
    </row>
    <row r="19">
      <c r="A19" t="n">
        <v>10</v>
      </c>
      <c r="B19" t="inlineStr">
        <is>
          <t>General</t>
        </is>
      </c>
      <c r="C19" s="2" t="inlineStr">
        <is>
          <t>Haul debris - per pickup truck load</t>
        </is>
      </c>
      <c r="D19" t="inlineStr">
        <is>
          <t>EA</t>
        </is>
      </c>
      <c r="E19" t="n">
        <v>1</v>
      </c>
      <c r="F19" s="3" t="n">
        <v>362.01</v>
      </c>
      <c r="G19" s="3" t="n">
        <v>362.01</v>
      </c>
      <c r="H19" s="3" t="n">
        <v>0</v>
      </c>
      <c r="I19" s="3" t="n">
        <v>362.01</v>
      </c>
      <c r="K19" s="3" t="n">
        <v>362.01</v>
      </c>
      <c r="L19" s="3" t="n">
        <v>362.01</v>
      </c>
      <c r="M19" t="inlineStr">
        <is>
          <t>✓ Match</t>
        </is>
      </c>
    </row>
    <row r="20">
      <c r="A20" t="n">
        <v>19</v>
      </c>
      <c r="B20" t="inlineStr">
        <is>
          <t>Room2</t>
        </is>
      </c>
      <c r="C20" s="2" t="inlineStr">
        <is>
          <t>HEPA Vacuuming exposed framing - Floor - (PER SF)</t>
        </is>
      </c>
      <c r="D20" t="inlineStr">
        <is>
          <t>SF</t>
        </is>
      </c>
      <c r="E20" t="n">
        <v>144</v>
      </c>
      <c r="F20" s="3" t="n">
        <v>1.84</v>
      </c>
      <c r="G20" s="3" t="n">
        <v>264.96</v>
      </c>
      <c r="H20" s="3" t="n">
        <v>0</v>
      </c>
      <c r="I20" s="3" t="n">
        <v>264.96</v>
      </c>
      <c r="K20" s="3" t="n">
        <v>264.96</v>
      </c>
      <c r="L20" s="3" t="n">
        <v>264.96</v>
      </c>
      <c r="M20" t="inlineStr">
        <is>
          <t>✓ Match</t>
        </is>
      </c>
    </row>
    <row r="21">
      <c r="A21" t="n">
        <v>20</v>
      </c>
      <c r="B21" t="inlineStr">
        <is>
          <t>Room2</t>
        </is>
      </c>
      <c r="C21" s="2" t="inlineStr">
        <is>
          <t>Clean stud wall</t>
        </is>
      </c>
      <c r="D21" t="inlineStr">
        <is>
          <t>SF</t>
        </is>
      </c>
      <c r="E21" t="n">
        <v>144</v>
      </c>
      <c r="F21" s="3" t="n">
        <v>1.79</v>
      </c>
      <c r="G21" s="3" t="n">
        <v>257.76</v>
      </c>
      <c r="H21" s="3" t="n">
        <v>0.33</v>
      </c>
      <c r="I21" s="3" t="n">
        <v>258.09</v>
      </c>
      <c r="K21" s="3" t="n">
        <v>258.09</v>
      </c>
      <c r="L21" s="3" t="n">
        <v>258.09</v>
      </c>
      <c r="M21" t="inlineStr">
        <is>
          <t>✓ Match</t>
        </is>
      </c>
    </row>
    <row r="22">
      <c r="A22" t="n">
        <v>21</v>
      </c>
      <c r="B22" t="inlineStr">
        <is>
          <t>Room2</t>
        </is>
      </c>
      <c r="C22" s="2" t="inlineStr">
        <is>
          <t>HEPA Vacuuming - Light - (per SF SF)</t>
        </is>
      </c>
      <c r="D22" t="inlineStr">
        <is>
          <t>SF</t>
        </is>
      </c>
      <c r="E22" t="n">
        <v>60</v>
      </c>
      <c r="F22" s="3" t="n">
        <v>0.58</v>
      </c>
      <c r="G22" s="3" t="n">
        <v>34.8</v>
      </c>
      <c r="H22" s="3" t="n">
        <v>0</v>
      </c>
      <c r="I22" s="3" t="n">
        <v>34.8</v>
      </c>
      <c r="K22" s="3" t="n">
        <v>34.8</v>
      </c>
      <c r="L22" s="3" t="n">
        <v>34.8</v>
      </c>
      <c r="M22" t="inlineStr">
        <is>
          <t>✓ Match</t>
        </is>
      </c>
    </row>
    <row r="23">
      <c r="A23" t="n">
        <v>22</v>
      </c>
      <c r="B23" t="inlineStr">
        <is>
          <t>Room2</t>
        </is>
      </c>
      <c r="C23" s="2" t="inlineStr">
        <is>
          <t>Clean floor</t>
        </is>
      </c>
      <c r="D23" t="inlineStr">
        <is>
          <t>SF</t>
        </is>
      </c>
      <c r="E23" t="n">
        <v>60</v>
      </c>
      <c r="F23" s="3" t="n">
        <v>0.91</v>
      </c>
      <c r="G23" s="3" t="n">
        <v>54.6</v>
      </c>
      <c r="H23" s="3" t="n">
        <v>0.05</v>
      </c>
      <c r="I23" s="3" t="n">
        <v>54.65</v>
      </c>
      <c r="K23" s="3" t="n">
        <v>54.65</v>
      </c>
      <c r="L23" s="3" t="n">
        <v>54.65</v>
      </c>
      <c r="M23" t="inlineStr">
        <is>
          <t>✓ Match</t>
        </is>
      </c>
    </row>
    <row r="24">
      <c r="A24" t="n">
        <v>23</v>
      </c>
      <c r="B24" t="inlineStr">
        <is>
          <t>Room2</t>
        </is>
      </c>
      <c r="C24" s="2" t="inlineStr">
        <is>
          <t>Apply plant-based anti-microbial agent to the surface area</t>
        </is>
      </c>
      <c r="D24" t="inlineStr">
        <is>
          <t>SF</t>
        </is>
      </c>
      <c r="E24" t="n">
        <v>204</v>
      </c>
      <c r="F24" s="3" t="n">
        <v>0.47</v>
      </c>
      <c r="G24" s="3" t="n">
        <v>95.88</v>
      </c>
      <c r="H24" s="3" t="n">
        <v>1.11</v>
      </c>
      <c r="I24" s="3" t="n">
        <v>96.98999999999999</v>
      </c>
      <c r="K24" s="3" t="n">
        <v>96.98999999999999</v>
      </c>
      <c r="L24" s="3" t="n">
        <v>96.98999999999999</v>
      </c>
      <c r="M24" t="inlineStr">
        <is>
          <t>✓ Match</t>
        </is>
      </c>
    </row>
    <row r="25">
      <c r="A25" t="n">
        <v>24</v>
      </c>
      <c r="B25" t="inlineStr">
        <is>
          <t>Room2</t>
        </is>
      </c>
      <c r="C25" s="2" t="inlineStr">
        <is>
          <t>Dehumidifier (per calendar day)- DA 1,419.88</t>
        </is>
      </c>
      <c r="D25" t="inlineStr">
        <is>
          <t>DA</t>
        </is>
      </c>
      <c r="E25" t="n">
        <v>11</v>
      </c>
      <c r="F25" s="3" t="n">
        <v>129.08</v>
      </c>
      <c r="G25" s="3" t="n">
        <v>1419.88</v>
      </c>
      <c r="H25" s="3" t="n">
        <v>0</v>
      </c>
      <c r="I25" s="3" t="n">
        <v>1419.88</v>
      </c>
      <c r="K25" s="3" t="n">
        <v>1419.88</v>
      </c>
      <c r="L25" s="3" t="n">
        <v>1419.88</v>
      </c>
      <c r="M25" t="inlineStr">
        <is>
          <t>✓ Match</t>
        </is>
      </c>
    </row>
    <row r="26">
      <c r="A26" t="n">
        <v>25</v>
      </c>
      <c r="B26" t="inlineStr">
        <is>
          <t>Room2</t>
        </is>
      </c>
      <c r="C26" s="2" t="inlineStr">
        <is>
          <t>Negative air fan/Air scrubber (per DA calendar day) - No monit.</t>
        </is>
      </c>
      <c r="D26" t="inlineStr">
        <is>
          <t>DA</t>
        </is>
      </c>
      <c r="E26" t="n">
        <v>11</v>
      </c>
      <c r="F26" s="3" t="n">
        <v>88.83</v>
      </c>
      <c r="G26" s="3" t="n">
        <v>977.13</v>
      </c>
      <c r="H26" s="3" t="n">
        <v>0</v>
      </c>
      <c r="I26" s="3" t="n">
        <v>977.13</v>
      </c>
      <c r="K26" s="3" t="n">
        <v>977.13</v>
      </c>
      <c r="L26" s="3" t="n">
        <v>977.13</v>
      </c>
      <c r="M26" t="inlineStr">
        <is>
          <t>✓ Match</t>
        </is>
      </c>
    </row>
    <row r="27">
      <c r="A27" t="n">
        <v>26</v>
      </c>
      <c r="B27" t="inlineStr">
        <is>
          <t>Room2</t>
        </is>
      </c>
      <c r="C27" s="2" t="inlineStr">
        <is>
          <t>Air mover (per calendar day) - No monitoring</t>
        </is>
      </c>
      <c r="D27" t="inlineStr">
        <is>
          <t>DA</t>
        </is>
      </c>
      <c r="E27" t="n">
        <v>10</v>
      </c>
      <c r="F27" s="3" t="n">
        <v>37.2</v>
      </c>
      <c r="G27" s="3" t="n">
        <v>372</v>
      </c>
      <c r="H27" s="3" t="n">
        <v>0</v>
      </c>
      <c r="I27" s="3" t="n">
        <v>372</v>
      </c>
      <c r="K27" s="3" t="n">
        <v>372</v>
      </c>
      <c r="L27" s="3" t="n">
        <v>372</v>
      </c>
      <c r="M27" t="inlineStr">
        <is>
          <t>✓ Match</t>
        </is>
      </c>
    </row>
    <row r="28">
      <c r="A28" t="n">
        <v>27</v>
      </c>
      <c r="B28" t="inlineStr">
        <is>
          <t>Room3</t>
        </is>
      </c>
      <c r="C28" s="2" t="inlineStr">
        <is>
          <t>Tear out and bag wet insulation</t>
        </is>
      </c>
      <c r="D28" t="inlineStr">
        <is>
          <t>SF</t>
        </is>
      </c>
      <c r="E28" t="n">
        <v>24</v>
      </c>
      <c r="F28" s="3" t="n">
        <v>1.21</v>
      </c>
      <c r="G28" s="3" t="n">
        <v>29.04</v>
      </c>
      <c r="H28" s="3" t="n">
        <v>0.13</v>
      </c>
      <c r="I28" s="3" t="n">
        <v>29.17</v>
      </c>
      <c r="K28" s="3" t="n">
        <v>29.17</v>
      </c>
      <c r="L28" s="3" t="n">
        <v>29.17</v>
      </c>
      <c r="M28" t="inlineStr">
        <is>
          <t>✓ Match</t>
        </is>
      </c>
    </row>
    <row r="29">
      <c r="A29" t="n">
        <v>28</v>
      </c>
      <c r="B29" t="inlineStr">
        <is>
          <t>Room3</t>
        </is>
      </c>
      <c r="C29" s="2" t="inlineStr">
        <is>
          <t>HEPA Vacuuming exposed framing - Walls - (PER SF)</t>
        </is>
      </c>
      <c r="D29" t="inlineStr">
        <is>
          <t>SF</t>
        </is>
      </c>
      <c r="E29" t="n">
        <v>72</v>
      </c>
      <c r="F29" s="3" t="n">
        <v>1.1</v>
      </c>
      <c r="G29" s="3" t="n">
        <v>79.2</v>
      </c>
      <c r="H29" s="3" t="n">
        <v>0</v>
      </c>
      <c r="I29" s="3" t="n">
        <v>79.2</v>
      </c>
      <c r="K29" s="3" t="n">
        <v>79.2</v>
      </c>
      <c r="L29" s="3" t="n">
        <v>79.2</v>
      </c>
      <c r="M29" t="inlineStr">
        <is>
          <t>✓ Match</t>
        </is>
      </c>
    </row>
    <row r="30">
      <c r="A30" t="n">
        <v>29</v>
      </c>
      <c r="B30" t="inlineStr">
        <is>
          <t>Room3</t>
        </is>
      </c>
      <c r="C30" s="2" t="inlineStr">
        <is>
          <t>Clean stud wall</t>
        </is>
      </c>
      <c r="D30" t="inlineStr">
        <is>
          <t>SF</t>
        </is>
      </c>
      <c r="E30" t="n">
        <v>72</v>
      </c>
      <c r="F30" s="3" t="n">
        <v>1.79</v>
      </c>
      <c r="G30" s="3" t="n">
        <v>128.88</v>
      </c>
      <c r="H30" s="3" t="n">
        <v>0.17</v>
      </c>
      <c r="I30" s="3" t="n">
        <v>129.05</v>
      </c>
      <c r="K30" s="3" t="n">
        <v>129.05</v>
      </c>
      <c r="L30" s="3" t="n">
        <v>129.05</v>
      </c>
      <c r="M30" t="inlineStr">
        <is>
          <t>✓ Match</t>
        </is>
      </c>
    </row>
    <row r="31">
      <c r="A31" t="n">
        <v>30</v>
      </c>
      <c r="B31" t="inlineStr">
        <is>
          <t>Room3</t>
        </is>
      </c>
      <c r="C31" s="2" t="inlineStr">
        <is>
          <t>HEPA Vacuuming exposed framing - Floor - (PER SF)</t>
        </is>
      </c>
      <c r="D31" t="inlineStr">
        <is>
          <t>SF</t>
        </is>
      </c>
      <c r="E31" t="n">
        <v>20</v>
      </c>
      <c r="F31" s="3" t="n">
        <v>1.84</v>
      </c>
      <c r="G31" s="3" t="n">
        <v>36.8</v>
      </c>
      <c r="H31" s="3" t="n">
        <v>0</v>
      </c>
      <c r="I31" s="3" t="n">
        <v>36.8</v>
      </c>
      <c r="K31" s="3" t="n">
        <v>36.8</v>
      </c>
      <c r="L31" s="3" t="n">
        <v>36.8</v>
      </c>
      <c r="M31" t="inlineStr">
        <is>
          <t>✓ Match</t>
        </is>
      </c>
    </row>
    <row r="32">
      <c r="A32" t="n">
        <v>31</v>
      </c>
      <c r="B32" t="inlineStr">
        <is>
          <t>Room3</t>
        </is>
      </c>
      <c r="C32" s="2" t="inlineStr">
        <is>
          <t>Clean floor or roof joist system</t>
        </is>
      </c>
      <c r="D32" t="inlineStr">
        <is>
          <t>SF</t>
        </is>
      </c>
      <c r="E32" t="n">
        <v>20</v>
      </c>
      <c r="F32" s="3" t="n">
        <v>2.24</v>
      </c>
      <c r="G32" s="3" t="n">
        <v>44.8</v>
      </c>
      <c r="H32" s="3" t="n">
        <v>0.05</v>
      </c>
      <c r="I32" s="3" t="n">
        <v>44.85</v>
      </c>
      <c r="K32" s="3" t="n">
        <v>44.85</v>
      </c>
      <c r="L32" s="3" t="n">
        <v>44.85</v>
      </c>
      <c r="M32" t="inlineStr">
        <is>
          <t>✓ Match</t>
        </is>
      </c>
    </row>
    <row r="33">
      <c r="A33" t="n">
        <v>32</v>
      </c>
      <c r="B33" t="inlineStr">
        <is>
          <t>Room3</t>
        </is>
      </c>
      <c r="C33" s="2" t="inlineStr">
        <is>
          <t>HEPA Vacuuming - Light - (per SF SF)</t>
        </is>
      </c>
      <c r="D33" t="inlineStr">
        <is>
          <t>SF</t>
        </is>
      </c>
      <c r="E33" t="n">
        <v>12</v>
      </c>
      <c r="F33" s="3" t="n">
        <v>0.58</v>
      </c>
      <c r="G33" s="3" t="n">
        <v>6.959999999999999</v>
      </c>
      <c r="H33" s="3" t="n">
        <v>0</v>
      </c>
      <c r="I33" s="3" t="n">
        <v>6.959999999999999</v>
      </c>
      <c r="K33" s="3" t="n">
        <v>6.959999999999999</v>
      </c>
      <c r="L33" s="3" t="n">
        <v>6.96</v>
      </c>
      <c r="M33" t="inlineStr">
        <is>
          <t>✓ Match</t>
        </is>
      </c>
    </row>
    <row r="34">
      <c r="A34" t="n">
        <v>33</v>
      </c>
      <c r="B34" t="inlineStr">
        <is>
          <t>Room3</t>
        </is>
      </c>
      <c r="C34" s="2" t="inlineStr">
        <is>
          <t>Clean floor</t>
        </is>
      </c>
      <c r="D34" t="inlineStr">
        <is>
          <t>SF</t>
        </is>
      </c>
      <c r="E34" t="n">
        <v>12</v>
      </c>
      <c r="F34" s="3" t="n">
        <v>0.91</v>
      </c>
      <c r="G34" s="3" t="n">
        <v>10.92</v>
      </c>
      <c r="H34" s="3" t="n">
        <v>0.01</v>
      </c>
      <c r="I34" s="3" t="n">
        <v>10.93</v>
      </c>
      <c r="K34" s="3" t="n">
        <v>10.93</v>
      </c>
      <c r="L34" s="3" t="n">
        <v>10.93</v>
      </c>
      <c r="M34" t="inlineStr">
        <is>
          <t>✓ Match</t>
        </is>
      </c>
    </row>
    <row r="35">
      <c r="A35" t="n">
        <v>34</v>
      </c>
      <c r="B35" t="inlineStr">
        <is>
          <t>Room3</t>
        </is>
      </c>
      <c r="C35" s="2" t="inlineStr">
        <is>
          <t>Apply plant-based anti-microbial agent to the surface area</t>
        </is>
      </c>
      <c r="D35" t="inlineStr">
        <is>
          <t>SF</t>
        </is>
      </c>
      <c r="E35" t="n">
        <v>104</v>
      </c>
      <c r="F35" s="3" t="n">
        <v>0.47</v>
      </c>
      <c r="G35" s="3" t="n">
        <v>48.88</v>
      </c>
      <c r="H35" s="3" t="n">
        <v>0.5600000000000001</v>
      </c>
      <c r="I35" s="3" t="n">
        <v>49.44</v>
      </c>
      <c r="K35" s="3" t="n">
        <v>49.44</v>
      </c>
      <c r="L35" s="3" t="n">
        <v>49.44</v>
      </c>
      <c r="M35" t="inlineStr">
        <is>
          <t>✓ Match</t>
        </is>
      </c>
    </row>
    <row r="36">
      <c r="A36" t="n">
        <v>35</v>
      </c>
      <c r="B36" t="inlineStr">
        <is>
          <t>Room3</t>
        </is>
      </c>
      <c r="C36" s="2" t="inlineStr">
        <is>
          <t>Air mover (per calendar day) - No monitoring</t>
        </is>
      </c>
      <c r="D36" t="inlineStr">
        <is>
          <t>DA</t>
        </is>
      </c>
      <c r="E36" t="n">
        <v>10</v>
      </c>
      <c r="F36" s="3" t="n">
        <v>37.2</v>
      </c>
      <c r="G36" s="3" t="n">
        <v>372</v>
      </c>
      <c r="H36" s="3" t="n">
        <v>0</v>
      </c>
      <c r="I36" s="3" t="n">
        <v>372</v>
      </c>
      <c r="K36" s="3" t="n">
        <v>372</v>
      </c>
      <c r="L36" s="3" t="n">
        <v>372</v>
      </c>
      <c r="M36" t="inlineStr">
        <is>
          <t>✓ Match</t>
        </is>
      </c>
    </row>
    <row r="37">
      <c r="A37" t="n">
        <v>36</v>
      </c>
      <c r="B37" t="inlineStr">
        <is>
          <t>Utility</t>
        </is>
      </c>
      <c r="C37" s="2" t="inlineStr">
        <is>
          <t>Tear out and bag wet insulation</t>
        </is>
      </c>
      <c r="D37" t="inlineStr">
        <is>
          <t>SF</t>
        </is>
      </c>
      <c r="E37" t="n">
        <v>48</v>
      </c>
      <c r="F37" s="3" t="n">
        <v>1.21</v>
      </c>
      <c r="G37" s="3" t="n">
        <v>58.08</v>
      </c>
      <c r="H37" s="3" t="n">
        <v>0.26</v>
      </c>
      <c r="I37" s="3" t="n">
        <v>58.34</v>
      </c>
      <c r="K37" s="3" t="n">
        <v>58.34</v>
      </c>
      <c r="L37" s="3" t="n">
        <v>58.34</v>
      </c>
      <c r="M37" t="inlineStr">
        <is>
          <t>✓ Match</t>
        </is>
      </c>
    </row>
    <row r="38">
      <c r="A38" t="n">
        <v>37</v>
      </c>
      <c r="B38" t="inlineStr">
        <is>
          <t>Utility</t>
        </is>
      </c>
      <c r="C38" s="2" t="inlineStr">
        <is>
          <t>HEPA Vacuuming exposed framing - Walls - (PER SF)</t>
        </is>
      </c>
      <c r="D38" t="inlineStr">
        <is>
          <t>SF</t>
        </is>
      </c>
      <c r="E38" t="n">
        <v>188</v>
      </c>
      <c r="F38" s="3" t="n">
        <v>1.1</v>
      </c>
      <c r="G38" s="3" t="n">
        <v>206.8</v>
      </c>
      <c r="H38" s="3" t="n">
        <v>0</v>
      </c>
      <c r="I38" s="3" t="n">
        <v>206.8</v>
      </c>
      <c r="K38" s="3" t="n">
        <v>206.8</v>
      </c>
      <c r="L38" s="3" t="n">
        <v>206.8</v>
      </c>
      <c r="M38" t="inlineStr">
        <is>
          <t>✓ Match</t>
        </is>
      </c>
    </row>
    <row r="39">
      <c r="A39" t="n">
        <v>38</v>
      </c>
      <c r="B39" t="inlineStr">
        <is>
          <t>Utility</t>
        </is>
      </c>
      <c r="C39" s="2" t="inlineStr">
        <is>
          <t>Clean stud wall</t>
        </is>
      </c>
      <c r="D39" t="inlineStr">
        <is>
          <t>SF</t>
        </is>
      </c>
      <c r="E39" t="n">
        <v>188</v>
      </c>
      <c r="F39" s="3" t="n">
        <v>1.79</v>
      </c>
      <c r="G39" s="3" t="n">
        <v>336.52</v>
      </c>
      <c r="H39" s="3" t="n">
        <v>0.44</v>
      </c>
      <c r="I39" s="3" t="n">
        <v>336.96</v>
      </c>
      <c r="K39" s="3" t="n">
        <v>336.96</v>
      </c>
      <c r="L39" s="3" t="n">
        <v>336.96</v>
      </c>
      <c r="M39" t="inlineStr">
        <is>
          <t>✓ Match</t>
        </is>
      </c>
    </row>
    <row r="40">
      <c r="A40" t="n">
        <v>39</v>
      </c>
      <c r="B40" t="inlineStr">
        <is>
          <t>Utility</t>
        </is>
      </c>
      <c r="C40" s="2" t="inlineStr">
        <is>
          <t>HEPA Vacuuming exposed framing - Joists - (PER SF)</t>
        </is>
      </c>
      <c r="D40" t="inlineStr">
        <is>
          <t>SF</t>
        </is>
      </c>
      <c r="E40" t="n">
        <v>45</v>
      </c>
      <c r="F40" s="3" t="n">
        <v>1.84</v>
      </c>
      <c r="G40" s="3" t="n">
        <v>82.8</v>
      </c>
      <c r="H40" s="3" t="n">
        <v>0</v>
      </c>
      <c r="I40" s="3" t="n">
        <v>82.8</v>
      </c>
      <c r="K40" s="3" t="n">
        <v>82.8</v>
      </c>
      <c r="L40" s="3" t="n">
        <v>82.8</v>
      </c>
      <c r="M40" t="inlineStr">
        <is>
          <t>✓ Match</t>
        </is>
      </c>
    </row>
    <row r="41">
      <c r="A41" t="n">
        <v>40</v>
      </c>
      <c r="B41" t="inlineStr">
        <is>
          <t>Utility</t>
        </is>
      </c>
      <c r="C41" s="2" t="inlineStr">
        <is>
          <t>Clean floor or roof joist system</t>
        </is>
      </c>
      <c r="D41" t="inlineStr">
        <is>
          <t>SF</t>
        </is>
      </c>
      <c r="E41" t="n">
        <v>45</v>
      </c>
      <c r="F41" s="3" t="n">
        <v>2.24</v>
      </c>
      <c r="G41" s="3" t="n">
        <v>100.8</v>
      </c>
      <c r="H41" s="3" t="n">
        <v>0.1</v>
      </c>
      <c r="I41" s="3" t="n">
        <v>100.9</v>
      </c>
      <c r="K41" s="3" t="n">
        <v>100.9</v>
      </c>
      <c r="L41" s="3" t="n">
        <v>100.9</v>
      </c>
      <c r="M41" t="inlineStr">
        <is>
          <t>✓ Match</t>
        </is>
      </c>
    </row>
    <row r="42">
      <c r="A42" t="n">
        <v>41</v>
      </c>
      <c r="B42" t="inlineStr">
        <is>
          <t>Utility</t>
        </is>
      </c>
      <c r="C42" s="2" t="inlineStr">
        <is>
          <t>HEPA Vacuuming - Light - (per SF SF)</t>
        </is>
      </c>
      <c r="D42" t="inlineStr">
        <is>
          <t>SF</t>
        </is>
      </c>
      <c r="E42" t="n">
        <v>98.44</v>
      </c>
      <c r="F42" s="3" t="n">
        <v>0.58</v>
      </c>
      <c r="G42" s="3" t="n">
        <v>57.09519999999999</v>
      </c>
      <c r="H42" s="3" t="n">
        <v>0</v>
      </c>
      <c r="I42" s="3" t="n">
        <v>57.09519999999999</v>
      </c>
      <c r="K42" s="3" t="n">
        <v>57.09519999999999</v>
      </c>
      <c r="L42" s="3" t="n">
        <v>57.1</v>
      </c>
      <c r="M42" t="inlineStr">
        <is>
          <t>✓ Match</t>
        </is>
      </c>
    </row>
    <row r="43">
      <c r="A43" t="n">
        <v>42</v>
      </c>
      <c r="B43" t="inlineStr">
        <is>
          <t>Utility</t>
        </is>
      </c>
      <c r="C43" s="2" t="inlineStr">
        <is>
          <t>Clean floor</t>
        </is>
      </c>
      <c r="D43" t="inlineStr">
        <is>
          <t>SF</t>
        </is>
      </c>
      <c r="E43" t="n">
        <v>98.44</v>
      </c>
      <c r="F43" s="3" t="n">
        <v>0.91</v>
      </c>
      <c r="G43" s="3" t="n">
        <v>89.5804</v>
      </c>
      <c r="H43" s="3" t="n">
        <v>0.08</v>
      </c>
      <c r="I43" s="3" t="n">
        <v>89.6604</v>
      </c>
      <c r="K43" s="3" t="n">
        <v>89.6604</v>
      </c>
      <c r="L43" s="3" t="n">
        <v>89.66</v>
      </c>
      <c r="M43" t="inlineStr">
        <is>
          <t>✓ Match</t>
        </is>
      </c>
    </row>
    <row r="44">
      <c r="A44" t="n">
        <v>43</v>
      </c>
      <c r="B44" t="inlineStr">
        <is>
          <t>Utility</t>
        </is>
      </c>
      <c r="C44" s="2" t="inlineStr">
        <is>
          <t>Apply plant-based anti-microbial agent to the surface area</t>
        </is>
      </c>
      <c r="D44" t="inlineStr">
        <is>
          <t>SF</t>
        </is>
      </c>
      <c r="E44" t="n">
        <v>331.45</v>
      </c>
      <c r="F44" s="3" t="n">
        <v>0.47</v>
      </c>
      <c r="G44" s="3" t="n">
        <v>155.7815</v>
      </c>
      <c r="H44" s="3" t="n">
        <v>1.8</v>
      </c>
      <c r="I44" s="3" t="n">
        <v>157.5815</v>
      </c>
      <c r="K44" s="3" t="n">
        <v>157.5815</v>
      </c>
      <c r="L44" s="3" t="n">
        <v>157.58</v>
      </c>
      <c r="M44" t="inlineStr">
        <is>
          <t>✓ Match</t>
        </is>
      </c>
    </row>
    <row r="45">
      <c r="A45" t="n">
        <v>44</v>
      </c>
      <c r="B45" t="inlineStr">
        <is>
          <t>Utility</t>
        </is>
      </c>
      <c r="C45" s="2" t="inlineStr">
        <is>
          <t>Air mover (per calendar day) - No monitoring</t>
        </is>
      </c>
      <c r="D45" t="inlineStr">
        <is>
          <t>DA</t>
        </is>
      </c>
      <c r="E45" t="n">
        <v>20</v>
      </c>
      <c r="F45" s="3" t="n">
        <v>37.2</v>
      </c>
      <c r="G45" s="3" t="n">
        <v>744</v>
      </c>
      <c r="H45" s="3" t="n">
        <v>0</v>
      </c>
      <c r="I45" s="3" t="n">
        <v>744</v>
      </c>
      <c r="K45" s="3" t="n">
        <v>744</v>
      </c>
      <c r="L45" s="3" t="n">
        <v>744</v>
      </c>
      <c r="M45" t="inlineStr">
        <is>
          <t>✓ Match</t>
        </is>
      </c>
    </row>
    <row r="46">
      <c r="A46" t="n">
        <v>45</v>
      </c>
      <c r="B46" t="inlineStr">
        <is>
          <t>Bath</t>
        </is>
      </c>
      <c r="C46" s="2" t="inlineStr">
        <is>
          <t>Toilet - Detach</t>
        </is>
      </c>
      <c r="D46" t="inlineStr">
        <is>
          <t>EA</t>
        </is>
      </c>
      <c r="E46" t="n">
        <v>1</v>
      </c>
      <c r="F46" s="3" t="n">
        <v>86.41</v>
      </c>
      <c r="G46" s="3" t="n">
        <v>86.41</v>
      </c>
      <c r="H46" s="3" t="n">
        <v>0.08</v>
      </c>
      <c r="I46" s="3" t="n">
        <v>86.48999999999999</v>
      </c>
      <c r="K46" s="3" t="n">
        <v>86.48999999999999</v>
      </c>
      <c r="L46" s="3" t="n">
        <v>86.48999999999999</v>
      </c>
      <c r="M46" t="inlineStr">
        <is>
          <t>✓ Match</t>
        </is>
      </c>
    </row>
    <row r="47">
      <c r="A47" t="n">
        <v>46</v>
      </c>
      <c r="B47" t="inlineStr">
        <is>
          <t>Bath</t>
        </is>
      </c>
      <c r="C47" s="2" t="inlineStr">
        <is>
          <t>Cabinet - vanity unit - Detach</t>
        </is>
      </c>
      <c r="D47" t="inlineStr">
        <is>
          <t>LF</t>
        </is>
      </c>
      <c r="E47" t="n">
        <v>3</v>
      </c>
      <c r="F47" s="3" t="n">
        <v>29.85</v>
      </c>
      <c r="G47" s="3" t="n">
        <v>89.55000000000001</v>
      </c>
      <c r="H47" s="3" t="n">
        <v>0</v>
      </c>
      <c r="I47" s="3" t="n">
        <v>89.55000000000001</v>
      </c>
      <c r="K47" s="3" t="n">
        <v>89.55000000000001</v>
      </c>
      <c r="L47" s="3" t="n">
        <v>89.55</v>
      </c>
      <c r="M47" t="inlineStr">
        <is>
          <t>✓ Match</t>
        </is>
      </c>
    </row>
    <row r="48">
      <c r="A48" t="n">
        <v>47</v>
      </c>
      <c r="B48" t="inlineStr">
        <is>
          <t>Bath</t>
        </is>
      </c>
      <c r="C48" s="2" t="inlineStr">
        <is>
          <t>Toilet/sink/drain plug - disposable - EA</t>
        </is>
      </c>
      <c r="D48" t="inlineStr">
        <is>
          <t>EA</t>
        </is>
      </c>
      <c r="E48" t="n">
        <v>2</v>
      </c>
      <c r="F48" s="3" t="n">
        <v>3.36</v>
      </c>
      <c r="G48" s="3" t="n">
        <v>6.72</v>
      </c>
      <c r="H48" s="3" t="n">
        <v>0.16</v>
      </c>
      <c r="I48" s="3" t="n">
        <v>6.88</v>
      </c>
      <c r="K48" s="3" t="n">
        <v>6.88</v>
      </c>
      <c r="L48" s="3" t="n">
        <v>6.88</v>
      </c>
      <c r="M48" t="inlineStr">
        <is>
          <t>✓ Match</t>
        </is>
      </c>
    </row>
    <row r="49">
      <c r="A49" t="n">
        <v>48</v>
      </c>
      <c r="B49" t="inlineStr">
        <is>
          <t>Bath</t>
        </is>
      </c>
      <c r="C49" s="2" t="inlineStr">
        <is>
          <t>R&amp;R Plumbing fixture supply line</t>
        </is>
      </c>
      <c r="D49" t="inlineStr">
        <is>
          <t>EA</t>
        </is>
      </c>
      <c r="E49" t="n">
        <v>1</v>
      </c>
      <c r="F49" s="3" t="n">
        <v>31.38</v>
      </c>
      <c r="G49" s="3" t="n">
        <v>31.38</v>
      </c>
      <c r="H49" s="3" t="n">
        <v>0.7</v>
      </c>
      <c r="I49" s="3" t="n">
        <v>32.08000000000001</v>
      </c>
      <c r="K49" s="3" t="n">
        <v>32.08000000000001</v>
      </c>
      <c r="L49" s="3" t="n">
        <v>32.08</v>
      </c>
      <c r="M49" t="inlineStr">
        <is>
          <t>✓ Match</t>
        </is>
      </c>
    </row>
    <row r="50">
      <c r="A50" t="n">
        <v>49</v>
      </c>
      <c r="B50" t="inlineStr">
        <is>
          <t>Bath</t>
        </is>
      </c>
      <c r="C50" s="2" t="inlineStr">
        <is>
          <t>Sink - single basin - Detach</t>
        </is>
      </c>
      <c r="D50" t="inlineStr">
        <is>
          <t>EA</t>
        </is>
      </c>
      <c r="E50" t="n">
        <v>1</v>
      </c>
      <c r="F50" s="3" t="n">
        <v>51.52</v>
      </c>
      <c r="G50" s="3" t="n">
        <v>51.52</v>
      </c>
      <c r="H50" s="3" t="n">
        <v>0</v>
      </c>
      <c r="I50" s="3" t="n">
        <v>51.52</v>
      </c>
      <c r="K50" s="3" t="n">
        <v>51.52</v>
      </c>
      <c r="L50" s="3" t="n">
        <v>51.52</v>
      </c>
      <c r="M50" t="inlineStr">
        <is>
          <t>✓ Match</t>
        </is>
      </c>
    </row>
    <row r="51">
      <c r="A51" t="n">
        <v>50</v>
      </c>
      <c r="B51" t="inlineStr">
        <is>
          <t>Bath</t>
        </is>
      </c>
      <c r="C51" s="2" t="inlineStr">
        <is>
          <t>Tear out trim and bag for disposal - LF</t>
        </is>
      </c>
      <c r="D51" t="inlineStr">
        <is>
          <t>LF</t>
        </is>
      </c>
      <c r="E51" t="n">
        <v>15</v>
      </c>
      <c r="F51" s="3" t="n">
        <v>1.52</v>
      </c>
      <c r="G51" s="3" t="n">
        <v>22.8</v>
      </c>
      <c r="H51" s="3" t="n">
        <v>0.22</v>
      </c>
      <c r="I51" s="3" t="n">
        <v>23.02</v>
      </c>
      <c r="K51" s="3" t="n">
        <v>23.02</v>
      </c>
      <c r="L51" s="3" t="n">
        <v>23.02</v>
      </c>
      <c r="M51" t="inlineStr">
        <is>
          <t>✓ Match</t>
        </is>
      </c>
    </row>
    <row r="52">
      <c r="A52" t="n">
        <v>51</v>
      </c>
      <c r="B52" t="inlineStr">
        <is>
          <t>Bath</t>
        </is>
      </c>
      <c r="C52" s="2" t="inlineStr">
        <is>
          <t>Tear out baseboard and bag for disposal - up to Cat 3</t>
        </is>
      </c>
      <c r="D52" t="inlineStr">
        <is>
          <t>LF</t>
        </is>
      </c>
      <c r="E52" t="n">
        <v>13</v>
      </c>
      <c r="F52" s="3" t="n">
        <v>1.52</v>
      </c>
      <c r="G52" s="3" t="n">
        <v>19.76</v>
      </c>
      <c r="H52" s="3" t="n">
        <v>0.19</v>
      </c>
      <c r="I52" s="3" t="n">
        <v>19.95</v>
      </c>
      <c r="K52" s="3" t="n">
        <v>19.95</v>
      </c>
      <c r="L52" s="3" t="n">
        <v>19.95</v>
      </c>
      <c r="M52" t="inlineStr">
        <is>
          <t>✓ Match</t>
        </is>
      </c>
    </row>
    <row r="53">
      <c r="A53" t="n">
        <v>52</v>
      </c>
      <c r="B53" t="inlineStr">
        <is>
          <t>Bath</t>
        </is>
      </c>
      <c r="C53" s="2" t="inlineStr">
        <is>
          <t>Tear out wet drywall, cleanup, bag, per LF - up to 2' tall</t>
        </is>
      </c>
      <c r="D53" t="inlineStr">
        <is>
          <t>LF</t>
        </is>
      </c>
      <c r="E53" t="n">
        <v>13</v>
      </c>
      <c r="F53" s="3" t="n">
        <v>6.13</v>
      </c>
      <c r="G53" s="3" t="n">
        <v>79.69</v>
      </c>
      <c r="H53" s="3" t="n">
        <v>0.35</v>
      </c>
      <c r="I53" s="3" t="n">
        <v>80.03999999999999</v>
      </c>
      <c r="K53" s="3" t="n">
        <v>80.03999999999999</v>
      </c>
      <c r="L53" s="3" t="n">
        <v>80.04000000000001</v>
      </c>
      <c r="M53" t="inlineStr">
        <is>
          <t>✓ Match</t>
        </is>
      </c>
    </row>
    <row r="54">
      <c r="A54" t="n">
        <v>53</v>
      </c>
      <c r="B54" t="inlineStr">
        <is>
          <t>Bath</t>
        </is>
      </c>
      <c r="C54" s="2" t="inlineStr">
        <is>
          <t>Tear out and bag wet insulation</t>
        </is>
      </c>
      <c r="D54" t="inlineStr">
        <is>
          <t>SF</t>
        </is>
      </c>
      <c r="E54" t="n">
        <v>13</v>
      </c>
      <c r="F54" s="3" t="n">
        <v>1.21</v>
      </c>
      <c r="G54" s="3" t="n">
        <v>15.73</v>
      </c>
      <c r="H54" s="3" t="n">
        <v>0.07000000000000001</v>
      </c>
      <c r="I54" s="3" t="n">
        <v>15.8</v>
      </c>
      <c r="K54" s="3" t="n">
        <v>15.8</v>
      </c>
      <c r="L54" s="3" t="n">
        <v>15.8</v>
      </c>
      <c r="M54" t="inlineStr">
        <is>
          <t>✓ Match</t>
        </is>
      </c>
    </row>
    <row r="55">
      <c r="A55" t="n">
        <v>54</v>
      </c>
      <c r="B55" t="inlineStr">
        <is>
          <t>Bath</t>
        </is>
      </c>
      <c r="C55" s="2" t="inlineStr">
        <is>
          <t>Tear out non-salvageable tile floor</t>
        </is>
      </c>
      <c r="D55" t="inlineStr">
        <is>
          <t>SF</t>
        </is>
      </c>
      <c r="E55" t="n">
        <v>55.42</v>
      </c>
      <c r="F55" s="3" t="n">
        <v>6.29</v>
      </c>
      <c r="G55" s="3" t="n">
        <v>348.5918</v>
      </c>
      <c r="H55" s="3" t="n">
        <v>0.9</v>
      </c>
      <c r="I55" s="3" t="n">
        <v>349.4918</v>
      </c>
      <c r="K55" s="3" t="n">
        <v>349.4918</v>
      </c>
      <c r="L55" s="3" t="n">
        <v>349.49</v>
      </c>
      <c r="M55" t="inlineStr">
        <is>
          <t>✓ Match</t>
        </is>
      </c>
    </row>
    <row r="56">
      <c r="A56" t="n">
        <v>55</v>
      </c>
      <c r="B56" t="inlineStr">
        <is>
          <t>Bath</t>
        </is>
      </c>
      <c r="C56" s="2" t="inlineStr">
        <is>
          <t>HEPA Vacuuming exposed framing - Walls - (PER SF)</t>
        </is>
      </c>
      <c r="D56" t="inlineStr">
        <is>
          <t>SF</t>
        </is>
      </c>
      <c r="E56" t="n">
        <v>26</v>
      </c>
      <c r="F56" s="3" t="n">
        <v>1.1</v>
      </c>
      <c r="G56" s="3" t="n">
        <v>28.6</v>
      </c>
      <c r="H56" s="3" t="n">
        <v>0</v>
      </c>
      <c r="I56" s="3" t="n">
        <v>28.6</v>
      </c>
      <c r="K56" s="3" t="n">
        <v>28.6</v>
      </c>
      <c r="L56" s="3" t="n">
        <v>28.6</v>
      </c>
      <c r="M56" t="inlineStr">
        <is>
          <t>✓ Match</t>
        </is>
      </c>
    </row>
    <row r="57">
      <c r="A57" t="n">
        <v>56</v>
      </c>
      <c r="B57" t="inlineStr">
        <is>
          <t>Bath</t>
        </is>
      </c>
      <c r="C57" s="2" t="inlineStr">
        <is>
          <t>Clean stud wall</t>
        </is>
      </c>
      <c r="D57" t="inlineStr">
        <is>
          <t>SF</t>
        </is>
      </c>
      <c r="E57" t="n">
        <v>26</v>
      </c>
      <c r="F57" s="3" t="n">
        <v>1.79</v>
      </c>
      <c r="G57" s="3" t="n">
        <v>46.54</v>
      </c>
      <c r="H57" s="3" t="n">
        <v>0.06</v>
      </c>
      <c r="I57" s="3" t="n">
        <v>46.6</v>
      </c>
      <c r="K57" s="3" t="n">
        <v>46.6</v>
      </c>
      <c r="L57" s="3" t="n">
        <v>46.6</v>
      </c>
      <c r="M57" t="inlineStr">
        <is>
          <t>✓ Match</t>
        </is>
      </c>
    </row>
    <row r="58">
      <c r="A58" t="n">
        <v>57</v>
      </c>
      <c r="B58" t="inlineStr">
        <is>
          <t>Bath</t>
        </is>
      </c>
      <c r="C58" s="2" t="inlineStr">
        <is>
          <t>HEPA Vacuuming - Light - (per SF SF)</t>
        </is>
      </c>
      <c r="D58" t="inlineStr">
        <is>
          <t>SF</t>
        </is>
      </c>
      <c r="E58" t="n">
        <v>55.42</v>
      </c>
      <c r="F58" s="3" t="n">
        <v>0.58</v>
      </c>
      <c r="G58" s="3" t="n">
        <v>32.1436</v>
      </c>
      <c r="H58" s="3" t="n">
        <v>0</v>
      </c>
      <c r="I58" s="3" t="n">
        <v>32.1436</v>
      </c>
      <c r="K58" s="3" t="n">
        <v>32.1436</v>
      </c>
      <c r="L58" s="3" t="n">
        <v>32.14</v>
      </c>
      <c r="M58" t="inlineStr">
        <is>
          <t>✓ Match</t>
        </is>
      </c>
    </row>
    <row r="59">
      <c r="A59" t="n">
        <v>58</v>
      </c>
      <c r="B59" t="inlineStr">
        <is>
          <t>Bath</t>
        </is>
      </c>
      <c r="C59" s="2" t="inlineStr">
        <is>
          <t>Clean floor</t>
        </is>
      </c>
      <c r="D59" t="inlineStr">
        <is>
          <t>SF</t>
        </is>
      </c>
      <c r="E59" t="n">
        <v>55.42</v>
      </c>
      <c r="F59" s="3" t="n">
        <v>0.91</v>
      </c>
      <c r="G59" s="3" t="n">
        <v>50.4322</v>
      </c>
      <c r="H59" s="3" t="n">
        <v>0.04</v>
      </c>
      <c r="I59" s="3" t="n">
        <v>50.4722</v>
      </c>
      <c r="K59" s="3" t="n">
        <v>50.4722</v>
      </c>
      <c r="L59" s="3" t="n">
        <v>50.47</v>
      </c>
      <c r="M59" t="inlineStr">
        <is>
          <t>✓ Match</t>
        </is>
      </c>
    </row>
    <row r="60">
      <c r="A60" t="n">
        <v>59</v>
      </c>
      <c r="B60" t="inlineStr">
        <is>
          <t>Bath</t>
        </is>
      </c>
      <c r="C60" s="2" t="inlineStr">
        <is>
          <t>Apply plant-based anti-microbial agent to the surface area</t>
        </is>
      </c>
      <c r="D60" t="inlineStr">
        <is>
          <t>SF</t>
        </is>
      </c>
      <c r="E60" t="n">
        <v>81.42</v>
      </c>
      <c r="F60" s="3" t="n">
        <v>0.47</v>
      </c>
      <c r="G60" s="3" t="n">
        <v>38.2674</v>
      </c>
      <c r="H60" s="3" t="n">
        <v>0.44</v>
      </c>
      <c r="I60" s="3" t="n">
        <v>38.7074</v>
      </c>
      <c r="K60" s="3" t="n">
        <v>38.7074</v>
      </c>
      <c r="L60" s="3" t="n">
        <v>38.71</v>
      </c>
      <c r="M60" t="inlineStr">
        <is>
          <t>✓ Match</t>
        </is>
      </c>
    </row>
    <row r="61">
      <c r="A61" t="n">
        <v>60</v>
      </c>
      <c r="B61" t="inlineStr">
        <is>
          <t>Bath</t>
        </is>
      </c>
      <c r="C61" s="2" t="inlineStr">
        <is>
          <t>Dehumidifier (per calendar day)- DA 1,419.88</t>
        </is>
      </c>
      <c r="D61" t="inlineStr">
        <is>
          <t>DA</t>
        </is>
      </c>
      <c r="E61" t="n">
        <v>11</v>
      </c>
      <c r="F61" s="3" t="n">
        <v>129.08</v>
      </c>
      <c r="G61" s="3" t="n">
        <v>1419.88</v>
      </c>
      <c r="H61" s="3" t="n">
        <v>0</v>
      </c>
      <c r="I61" s="3" t="n">
        <v>1419.88</v>
      </c>
      <c r="K61" s="3" t="n">
        <v>1419.88</v>
      </c>
      <c r="L61" s="3" t="n">
        <v>1419.88</v>
      </c>
      <c r="M61" t="inlineStr">
        <is>
          <t>✓ Match</t>
        </is>
      </c>
    </row>
    <row r="62">
      <c r="A62" t="n">
        <v>61</v>
      </c>
      <c r="B62" t="inlineStr">
        <is>
          <t>Bath</t>
        </is>
      </c>
      <c r="C62" s="2" t="inlineStr">
        <is>
          <t>Air mover (per calendar day) - No monitoring ppUU</t>
        </is>
      </c>
      <c r="D62" t="inlineStr">
        <is>
          <t>DA</t>
        </is>
      </c>
      <c r="E62" t="n">
        <v>10</v>
      </c>
      <c r="F62" s="3" t="n">
        <v>37.2</v>
      </c>
      <c r="G62" s="3" t="n">
        <v>372</v>
      </c>
      <c r="H62" s="3" t="n">
        <v>0</v>
      </c>
      <c r="I62" s="3" t="n">
        <v>372</v>
      </c>
      <c r="K62" s="3" t="n">
        <v>372</v>
      </c>
      <c r="L62" s="3" t="n">
        <v>372</v>
      </c>
      <c r="M62" t="inlineStr">
        <is>
          <t>✓ Match</t>
        </is>
      </c>
    </row>
    <row r="63">
      <c r="A63" t="n">
        <v>62</v>
      </c>
      <c r="B63" t="inlineStr">
        <is>
          <t>Foyer</t>
        </is>
      </c>
      <c r="C63" s="2" t="inlineStr">
        <is>
          <t>Protect - Cover with plastic</t>
        </is>
      </c>
      <c r="D63" t="inlineStr">
        <is>
          <t>SF</t>
        </is>
      </c>
      <c r="E63" t="n">
        <v>192</v>
      </c>
      <c r="F63" s="3" t="n">
        <v>0.48</v>
      </c>
      <c r="G63" s="3" t="n">
        <v>92.16</v>
      </c>
      <c r="H63" s="3" t="n">
        <v>2.38</v>
      </c>
      <c r="I63" s="3" t="n">
        <v>94.53999999999999</v>
      </c>
      <c r="K63" s="3" t="n">
        <v>94.53999999999999</v>
      </c>
      <c r="L63" s="3" t="n">
        <v>94.54000000000001</v>
      </c>
      <c r="M63" t="inlineStr">
        <is>
          <t>✓ Match</t>
        </is>
      </c>
    </row>
    <row r="64">
      <c r="A64" t="n">
        <v>63</v>
      </c>
      <c r="B64" t="inlineStr">
        <is>
          <t>Foyer</t>
        </is>
      </c>
      <c r="C64" s="2" t="inlineStr">
        <is>
          <t>Tear out trim and bag for disposal - LF</t>
        </is>
      </c>
      <c r="D64" t="inlineStr">
        <is>
          <t>LF</t>
        </is>
      </c>
      <c r="E64" t="n">
        <v>4</v>
      </c>
      <c r="F64" s="3" t="n">
        <v>1.52</v>
      </c>
      <c r="G64" s="3" t="n">
        <v>6.08</v>
      </c>
      <c r="H64" s="3" t="n">
        <v>0.06</v>
      </c>
      <c r="I64" s="3" t="n">
        <v>6.14</v>
      </c>
      <c r="K64" s="3" t="n">
        <v>6.14</v>
      </c>
      <c r="L64" s="3" t="n">
        <v>6.14</v>
      </c>
      <c r="M64" t="inlineStr">
        <is>
          <t>✓ Match</t>
        </is>
      </c>
    </row>
    <row r="65">
      <c r="A65" t="n">
        <v>64</v>
      </c>
      <c r="B65" t="inlineStr">
        <is>
          <t>Foyer</t>
        </is>
      </c>
      <c r="C65" s="2" t="inlineStr">
        <is>
          <t>Tear out baseboard and bag for disposal - up to Cat 3</t>
        </is>
      </c>
      <c r="D65" t="inlineStr">
        <is>
          <t>LF</t>
        </is>
      </c>
      <c r="E65" t="n">
        <v>2</v>
      </c>
      <c r="F65" s="3" t="n">
        <v>1.52</v>
      </c>
      <c r="G65" s="3" t="n">
        <v>3.04</v>
      </c>
      <c r="H65" s="3" t="n">
        <v>0.03</v>
      </c>
      <c r="I65" s="3" t="n">
        <v>3.07</v>
      </c>
      <c r="K65" s="3" t="n">
        <v>3.07</v>
      </c>
      <c r="L65" s="3" t="n">
        <v>3.07</v>
      </c>
      <c r="M65" t="inlineStr">
        <is>
          <t>✓ Match</t>
        </is>
      </c>
    </row>
    <row r="66">
      <c r="A66" t="n">
        <v>65</v>
      </c>
      <c r="B66" t="inlineStr">
        <is>
          <t>Foyer</t>
        </is>
      </c>
      <c r="C66" s="2" t="inlineStr">
        <is>
          <t>Tear out wet drywall, cleanup, bag, per LF - up to 2' tall</t>
        </is>
      </c>
      <c r="D66" t="inlineStr">
        <is>
          <t>LF</t>
        </is>
      </c>
      <c r="E66" t="n">
        <v>2</v>
      </c>
      <c r="F66" s="3" t="n">
        <v>6.13</v>
      </c>
      <c r="G66" s="3" t="n">
        <v>12.26</v>
      </c>
      <c r="H66" s="3" t="n">
        <v>0.05</v>
      </c>
      <c r="I66" s="3" t="n">
        <v>12.31</v>
      </c>
      <c r="K66" s="3" t="n">
        <v>12.31</v>
      </c>
      <c r="L66" s="3" t="n">
        <v>12.31</v>
      </c>
      <c r="M66" t="inlineStr">
        <is>
          <t>✓ Match</t>
        </is>
      </c>
    </row>
    <row r="67">
      <c r="A67" t="n">
        <v>66</v>
      </c>
      <c r="B67" t="inlineStr">
        <is>
          <t>Foyer</t>
        </is>
      </c>
      <c r="C67" s="2" t="inlineStr">
        <is>
          <t>Tear out and bag wet insulation</t>
        </is>
      </c>
      <c r="D67" t="inlineStr">
        <is>
          <t>SF</t>
        </is>
      </c>
      <c r="E67" t="n">
        <v>2</v>
      </c>
      <c r="F67" s="3" t="n">
        <v>1.21</v>
      </c>
      <c r="G67" s="3" t="n">
        <v>2.42</v>
      </c>
      <c r="H67" s="3" t="n">
        <v>0.01</v>
      </c>
      <c r="I67" s="3" t="n">
        <v>2.43</v>
      </c>
      <c r="K67" s="3" t="n">
        <v>2.43</v>
      </c>
      <c r="L67" s="3" t="n">
        <v>2.43</v>
      </c>
      <c r="M67" t="inlineStr">
        <is>
          <t>✓ Match</t>
        </is>
      </c>
    </row>
    <row r="68">
      <c r="A68" t="n">
        <v>67</v>
      </c>
      <c r="B68" t="inlineStr">
        <is>
          <t>Foyer</t>
        </is>
      </c>
      <c r="C68" s="2" t="inlineStr">
        <is>
          <t>HEPA Vacuuming exposed framing w/ sheathing - Walls</t>
        </is>
      </c>
      <c r="D68" t="inlineStr">
        <is>
          <t>SF</t>
        </is>
      </c>
      <c r="E68" t="n">
        <v>4</v>
      </c>
      <c r="F68" s="3" t="n">
        <v>2.1</v>
      </c>
      <c r="G68" s="3" t="n">
        <v>8.4</v>
      </c>
      <c r="H68" s="3" t="n">
        <v>0</v>
      </c>
      <c r="I68" s="3" t="n">
        <v>8.4</v>
      </c>
      <c r="K68" s="3" t="n">
        <v>8.4</v>
      </c>
      <c r="L68" s="3" t="n">
        <v>8.4</v>
      </c>
      <c r="M68" t="inlineStr">
        <is>
          <t>✓ Match</t>
        </is>
      </c>
    </row>
    <row r="69">
      <c r="A69" t="n">
        <v>68</v>
      </c>
      <c r="B69" t="inlineStr">
        <is>
          <t>Foyer</t>
        </is>
      </c>
      <c r="C69" s="2" t="inlineStr">
        <is>
          <t>Clean stud wall</t>
        </is>
      </c>
      <c r="D69" t="inlineStr">
        <is>
          <t>SF</t>
        </is>
      </c>
      <c r="E69" t="n">
        <v>4</v>
      </c>
      <c r="F69" s="3" t="n">
        <v>1.79</v>
      </c>
      <c r="G69" s="3" t="n">
        <v>7.16</v>
      </c>
      <c r="H69" s="3" t="n">
        <v>0.01</v>
      </c>
      <c r="I69" s="3" t="n">
        <v>7.17</v>
      </c>
      <c r="K69" s="3" t="n">
        <v>7.17</v>
      </c>
      <c r="L69" s="3" t="n">
        <v>7.17</v>
      </c>
      <c r="M69" t="inlineStr">
        <is>
          <t>✓ Match</t>
        </is>
      </c>
    </row>
    <row r="70">
      <c r="A70" t="n">
        <v>69</v>
      </c>
      <c r="B70" t="inlineStr">
        <is>
          <t>Foyer</t>
        </is>
      </c>
      <c r="C70" s="2" t="inlineStr">
        <is>
          <t>Apply plant-based anti-microbial agent to the surface area ppUU</t>
        </is>
      </c>
      <c r="D70" t="inlineStr">
        <is>
          <t>SF</t>
        </is>
      </c>
      <c r="E70" t="n">
        <v>4</v>
      </c>
      <c r="F70" s="3" t="n">
        <v>0.47</v>
      </c>
      <c r="G70" s="3" t="n">
        <v>1.88</v>
      </c>
      <c r="H70" s="3" t="n">
        <v>0.02</v>
      </c>
      <c r="I70" s="3" t="n">
        <v>1.9</v>
      </c>
      <c r="K70" s="3" t="n">
        <v>1.9</v>
      </c>
      <c r="L70" s="3" t="n">
        <v>1.9</v>
      </c>
      <c r="M70" t="inlineStr">
        <is>
          <t>✓ Match</t>
        </is>
      </c>
    </row>
    <row r="71">
      <c r="A71" t="n">
        <v>70</v>
      </c>
      <c r="B71" t="inlineStr">
        <is>
          <t>Hallway</t>
        </is>
      </c>
      <c r="C71" s="2" t="inlineStr">
        <is>
          <t>Containment</t>
        </is>
      </c>
      <c r="D71" t="inlineStr">
        <is>
          <t>SF</t>
        </is>
      </c>
      <c r="E71" t="n">
        <v>48</v>
      </c>
      <c r="F71" s="3" t="n">
        <v>1.5</v>
      </c>
      <c r="G71" s="3" t="n">
        <v>72</v>
      </c>
      <c r="H71" s="3" t="n">
        <v>0.78</v>
      </c>
      <c r="I71" s="3" t="n">
        <v>72.78</v>
      </c>
      <c r="K71" s="3" t="n">
        <v>72.78</v>
      </c>
      <c r="L71" s="3" t="n">
        <v>72.78</v>
      </c>
      <c r="M71" t="inlineStr">
        <is>
          <t>✓ Match</t>
        </is>
      </c>
    </row>
    <row r="72">
      <c r="A72" t="n">
        <v>71</v>
      </c>
      <c r="B72" t="inlineStr">
        <is>
          <t>Hallway</t>
        </is>
      </c>
      <c r="C72" s="2" t="inlineStr">
        <is>
          <t>Peel &amp; seal zipper</t>
        </is>
      </c>
      <c r="D72" t="inlineStr">
        <is>
          <t>EA</t>
        </is>
      </c>
      <c r="E72" t="n">
        <v>1</v>
      </c>
      <c r="F72" s="3" t="n">
        <v>18.94</v>
      </c>
      <c r="G72" s="3" t="n">
        <v>18.94</v>
      </c>
      <c r="H72" s="3" t="n">
        <v>0.97</v>
      </c>
      <c r="I72" s="3" t="n">
        <v>19.91</v>
      </c>
      <c r="K72" s="3" t="n">
        <v>19.91</v>
      </c>
      <c r="L72" s="3" t="n">
        <v>19.91</v>
      </c>
      <c r="M72" t="inlineStr">
        <is>
          <t>✓ Match</t>
        </is>
      </c>
    </row>
    <row r="73">
      <c r="A73" t="n">
        <v>72</v>
      </c>
      <c r="B73" t="inlineStr">
        <is>
          <t>Hallway</t>
        </is>
      </c>
      <c r="C73" s="2" t="inlineStr">
        <is>
          <t>Floor protection - neoprene - EA Hall Hall reusable</t>
        </is>
      </c>
      <c r="D73" t="inlineStr">
        <is>
          <t>EA</t>
        </is>
      </c>
      <c r="E73" t="n">
        <v>20</v>
      </c>
      <c r="F73" s="3" t="n">
        <v>1.6</v>
      </c>
      <c r="G73" s="3" t="n">
        <v>32</v>
      </c>
      <c r="H73" s="3" t="n">
        <v>0.76</v>
      </c>
      <c r="I73" s="3" t="n">
        <v>32.76</v>
      </c>
      <c r="K73" s="3" t="n">
        <v>32.76</v>
      </c>
      <c r="L73" s="3" t="n">
        <v>32.76</v>
      </c>
      <c r="M73" t="inlineStr">
        <is>
          <t>✓ Match</t>
        </is>
      </c>
    </row>
    <row r="74">
      <c r="A74" t="n">
        <v>73</v>
      </c>
      <c r="B74" t="inlineStr">
        <is>
          <t>Hallway</t>
        </is>
      </c>
      <c r="C74" s="2" t="inlineStr">
        <is>
          <t>Tear out trim and bag for disposal - LF</t>
        </is>
      </c>
      <c r="D74" t="inlineStr">
        <is>
          <t>LF</t>
        </is>
      </c>
      <c r="E74" t="n">
        <v>11</v>
      </c>
      <c r="F74" s="3" t="n">
        <v>1.52</v>
      </c>
      <c r="G74" s="3" t="n">
        <v>16.72</v>
      </c>
      <c r="H74" s="3" t="n">
        <v>0.16</v>
      </c>
      <c r="I74" s="3" t="n">
        <v>16.88</v>
      </c>
      <c r="K74" s="3" t="n">
        <v>16.88</v>
      </c>
      <c r="L74" s="3" t="n">
        <v>16.88</v>
      </c>
      <c r="M74" t="inlineStr">
        <is>
          <t>✓ Match</t>
        </is>
      </c>
    </row>
    <row r="75">
      <c r="A75" t="n">
        <v>74</v>
      </c>
      <c r="B75" t="inlineStr">
        <is>
          <t>Hallway</t>
        </is>
      </c>
      <c r="C75" s="2" t="inlineStr">
        <is>
          <t>Tear out baseboard and bag for disposal - up to Cat 3</t>
        </is>
      </c>
      <c r="D75" t="inlineStr">
        <is>
          <t>LF</t>
        </is>
      </c>
      <c r="E75" t="n">
        <v>7</v>
      </c>
      <c r="F75" s="3" t="n">
        <v>1.52</v>
      </c>
      <c r="G75" s="3" t="n">
        <v>10.64</v>
      </c>
      <c r="H75" s="3" t="n">
        <v>0.1</v>
      </c>
      <c r="I75" s="3" t="n">
        <v>10.74</v>
      </c>
      <c r="K75" s="3" t="n">
        <v>10.74</v>
      </c>
      <c r="L75" s="3" t="n">
        <v>10.74</v>
      </c>
      <c r="M75" t="inlineStr">
        <is>
          <t>✓ Match</t>
        </is>
      </c>
    </row>
    <row r="76">
      <c r="A76" t="n">
        <v>75</v>
      </c>
      <c r="B76" t="inlineStr">
        <is>
          <t>Hallway</t>
        </is>
      </c>
      <c r="C76" s="2" t="inlineStr">
        <is>
          <t>Tear out wet drywall, cleanup, bag, per LF - up to 2' tall</t>
        </is>
      </c>
      <c r="D76" t="inlineStr">
        <is>
          <t>LF</t>
        </is>
      </c>
      <c r="E76" t="n">
        <v>7</v>
      </c>
      <c r="F76" s="3" t="n">
        <v>6.13</v>
      </c>
      <c r="G76" s="3" t="n">
        <v>42.91</v>
      </c>
      <c r="H76" s="3" t="n">
        <v>0.19</v>
      </c>
      <c r="I76" s="3" t="n">
        <v>43.09999999999999</v>
      </c>
      <c r="K76" s="3" t="n">
        <v>43.09999999999999</v>
      </c>
      <c r="L76" s="3" t="n">
        <v>43.1</v>
      </c>
      <c r="M76" t="inlineStr">
        <is>
          <t>✓ Match</t>
        </is>
      </c>
    </row>
    <row r="77">
      <c r="A77" t="n">
        <v>76</v>
      </c>
      <c r="B77" t="inlineStr">
        <is>
          <t>Hallway</t>
        </is>
      </c>
      <c r="C77" s="2" t="inlineStr">
        <is>
          <t>Tear out and bag wet insulation</t>
        </is>
      </c>
      <c r="D77" t="inlineStr">
        <is>
          <t>SF</t>
        </is>
      </c>
      <c r="E77" t="n">
        <v>7</v>
      </c>
      <c r="F77" s="3" t="n">
        <v>1.21</v>
      </c>
      <c r="G77" s="3" t="n">
        <v>8.469999999999999</v>
      </c>
      <c r="H77" s="3" t="n">
        <v>0.04</v>
      </c>
      <c r="I77" s="3" t="n">
        <v>8.509999999999998</v>
      </c>
      <c r="K77" s="3" t="n">
        <v>8.509999999999998</v>
      </c>
      <c r="L77" s="3" t="n">
        <v>8.51</v>
      </c>
      <c r="M77" t="inlineStr">
        <is>
          <t>✓ Match</t>
        </is>
      </c>
    </row>
    <row r="78">
      <c r="A78" t="n">
        <v>77</v>
      </c>
      <c r="B78" t="inlineStr">
        <is>
          <t>Hallway</t>
        </is>
      </c>
      <c r="C78" s="2" t="inlineStr">
        <is>
          <t>Tear out non-salv solid/eng. wood flr &amp; bag for disposal</t>
        </is>
      </c>
      <c r="D78" t="inlineStr">
        <is>
          <t>SF</t>
        </is>
      </c>
      <c r="E78" t="n">
        <v>6</v>
      </c>
      <c r="F78" s="3" t="n">
        <v>6.35</v>
      </c>
      <c r="G78" s="3" t="n">
        <v>38.09999999999999</v>
      </c>
      <c r="H78" s="3" t="n">
        <v>0.04</v>
      </c>
      <c r="I78" s="3" t="n">
        <v>38.13999999999999</v>
      </c>
      <c r="K78" s="3" t="n">
        <v>38.13999999999999</v>
      </c>
      <c r="L78" s="3" t="n">
        <v>38.14</v>
      </c>
      <c r="M78" t="inlineStr">
        <is>
          <t>✓ Match</t>
        </is>
      </c>
    </row>
    <row r="79">
      <c r="A79" t="n">
        <v>78</v>
      </c>
      <c r="B79" t="inlineStr">
        <is>
          <t>Hallway</t>
        </is>
      </c>
      <c r="C79" s="2" t="inlineStr">
        <is>
          <t>HEPA Vacuuming exposed framing - Walls - (PER SF)</t>
        </is>
      </c>
      <c r="D79" t="inlineStr">
        <is>
          <t>SF</t>
        </is>
      </c>
      <c r="E79" t="n">
        <v>14</v>
      </c>
      <c r="F79" s="3" t="n">
        <v>1.1</v>
      </c>
      <c r="G79" s="3" t="n">
        <v>15.4</v>
      </c>
      <c r="H79" s="3" t="n">
        <v>0</v>
      </c>
      <c r="I79" s="3" t="n">
        <v>15.4</v>
      </c>
      <c r="K79" s="3" t="n">
        <v>15.4</v>
      </c>
      <c r="L79" s="3" t="n">
        <v>15.4</v>
      </c>
      <c r="M79" t="inlineStr">
        <is>
          <t>✓ Match</t>
        </is>
      </c>
    </row>
    <row r="80">
      <c r="A80" t="n">
        <v>79</v>
      </c>
      <c r="B80" t="inlineStr">
        <is>
          <t>Hallway</t>
        </is>
      </c>
      <c r="C80" s="2" t="inlineStr">
        <is>
          <t>Clean stud wall</t>
        </is>
      </c>
      <c r="D80" t="inlineStr">
        <is>
          <t>SF</t>
        </is>
      </c>
      <c r="E80" t="n">
        <v>14</v>
      </c>
      <c r="F80" s="3" t="n">
        <v>1.79</v>
      </c>
      <c r="G80" s="3" t="n">
        <v>25.06</v>
      </c>
      <c r="H80" s="3" t="n">
        <v>0.03</v>
      </c>
      <c r="I80" s="3" t="n">
        <v>25.09</v>
      </c>
      <c r="K80" s="3" t="n">
        <v>25.09</v>
      </c>
      <c r="L80" s="3" t="n">
        <v>25.09</v>
      </c>
      <c r="M80" t="inlineStr">
        <is>
          <t>✓ Match</t>
        </is>
      </c>
    </row>
    <row r="81">
      <c r="A81" t="n">
        <v>80</v>
      </c>
      <c r="B81" t="inlineStr">
        <is>
          <t>Hallway</t>
        </is>
      </c>
      <c r="C81" s="2" t="inlineStr">
        <is>
          <t>HEPA Vacuuming - Light - (per SF SF)</t>
        </is>
      </c>
      <c r="D81" t="inlineStr">
        <is>
          <t>SF</t>
        </is>
      </c>
      <c r="E81" t="n">
        <v>6</v>
      </c>
      <c r="F81" s="3" t="n">
        <v>0.58</v>
      </c>
      <c r="G81" s="3" t="n">
        <v>3.48</v>
      </c>
      <c r="H81" s="3" t="n">
        <v>0</v>
      </c>
      <c r="I81" s="3" t="n">
        <v>3.48</v>
      </c>
      <c r="K81" s="3" t="n">
        <v>3.48</v>
      </c>
      <c r="L81" s="3" t="n">
        <v>3.48</v>
      </c>
      <c r="M81" t="inlineStr">
        <is>
          <t>✓ Match</t>
        </is>
      </c>
    </row>
    <row r="82">
      <c r="A82" t="n">
        <v>81</v>
      </c>
      <c r="B82" t="inlineStr">
        <is>
          <t>Hallway</t>
        </is>
      </c>
      <c r="C82" s="2" t="inlineStr">
        <is>
          <t>Clean floor</t>
        </is>
      </c>
      <c r="D82" t="inlineStr">
        <is>
          <t>SF</t>
        </is>
      </c>
      <c r="E82" t="n">
        <v>6</v>
      </c>
      <c r="F82" s="3" t="n">
        <v>0.91</v>
      </c>
      <c r="G82" s="3" t="n">
        <v>5.46</v>
      </c>
      <c r="H82" s="3" t="n">
        <v>0</v>
      </c>
      <c r="I82" s="3" t="n">
        <v>5.46</v>
      </c>
      <c r="K82" s="3" t="n">
        <v>5.46</v>
      </c>
      <c r="L82" s="3" t="n">
        <v>5.46</v>
      </c>
      <c r="M82" t="inlineStr">
        <is>
          <t>✓ Match</t>
        </is>
      </c>
    </row>
    <row r="83">
      <c r="A83" t="n">
        <v>82</v>
      </c>
      <c r="B83" t="inlineStr">
        <is>
          <t>Hallway</t>
        </is>
      </c>
      <c r="C83" s="2" t="inlineStr">
        <is>
          <t>Apply plant-based anti-microbial agent to the surface area</t>
        </is>
      </c>
      <c r="D83" t="inlineStr">
        <is>
          <t>SF</t>
        </is>
      </c>
      <c r="E83" t="n">
        <v>20</v>
      </c>
      <c r="F83" s="3" t="n">
        <v>0.47</v>
      </c>
      <c r="G83" s="3" t="n">
        <v>9.399999999999999</v>
      </c>
      <c r="H83" s="3" t="n">
        <v>0.11</v>
      </c>
      <c r="I83" s="3" t="n">
        <v>9.509999999999998</v>
      </c>
      <c r="K83" s="3" t="n">
        <v>9.509999999999998</v>
      </c>
      <c r="L83" s="3" t="n">
        <v>9.51</v>
      </c>
      <c r="M83" t="inlineStr">
        <is>
          <t>✓ Match</t>
        </is>
      </c>
    </row>
    <row r="84">
      <c r="A84" t="n">
        <v>83</v>
      </c>
      <c r="B84" t="inlineStr">
        <is>
          <t>Hallway</t>
        </is>
      </c>
      <c r="C84" s="2" t="inlineStr">
        <is>
          <t>Air mover (per calendar day) - No ppUU monitoring</t>
        </is>
      </c>
      <c r="D84" t="inlineStr">
        <is>
          <t>DA</t>
        </is>
      </c>
      <c r="E84" t="n">
        <v>10</v>
      </c>
      <c r="F84" s="3" t="n">
        <v>37.2</v>
      </c>
      <c r="G84" s="3" t="n">
        <v>372</v>
      </c>
      <c r="H84" s="3" t="n">
        <v>0</v>
      </c>
      <c r="I84" s="3" t="n">
        <v>372</v>
      </c>
      <c r="K84" s="3" t="n">
        <v>372</v>
      </c>
      <c r="L84" s="3" t="n">
        <v>372</v>
      </c>
      <c r="M84" t="inlineStr">
        <is>
          <t>✓ Match</t>
        </is>
      </c>
    </row>
    <row r="85">
      <c r="A85" t="n">
        <v>84</v>
      </c>
      <c r="B85" t="inlineStr">
        <is>
          <t>Bedroom</t>
        </is>
      </c>
      <c r="C85" s="2" t="inlineStr">
        <is>
          <t>Protect - Cover with plastic</t>
        </is>
      </c>
      <c r="D85" t="inlineStr">
        <is>
          <t>SF</t>
        </is>
      </c>
      <c r="E85" t="n">
        <v>108</v>
      </c>
      <c r="F85" s="3" t="n">
        <v>0.48</v>
      </c>
      <c r="G85" s="3" t="n">
        <v>51.84</v>
      </c>
      <c r="H85" s="3" t="n">
        <v>1.34</v>
      </c>
      <c r="I85" s="3" t="n">
        <v>53.18</v>
      </c>
      <c r="K85" s="3" t="n">
        <v>53.18</v>
      </c>
      <c r="L85" s="3" t="n">
        <v>53.18</v>
      </c>
      <c r="M85" t="inlineStr">
        <is>
          <t>✓ Match</t>
        </is>
      </c>
    </row>
    <row r="86">
      <c r="A86" t="n">
        <v>85</v>
      </c>
      <c r="B86" t="inlineStr">
        <is>
          <t>Bedroom</t>
        </is>
      </c>
      <c r="C86" s="2" t="inlineStr">
        <is>
          <t>Tear out trim and bag for disposal - LF</t>
        </is>
      </c>
      <c r="D86" t="inlineStr">
        <is>
          <t>LF</t>
        </is>
      </c>
      <c r="E86" t="n">
        <v>12</v>
      </c>
      <c r="F86" s="3" t="n">
        <v>1.52</v>
      </c>
      <c r="G86" s="3" t="n">
        <v>18.24</v>
      </c>
      <c r="H86" s="3" t="n">
        <v>0.18</v>
      </c>
      <c r="I86" s="3" t="n">
        <v>18.42</v>
      </c>
      <c r="K86" s="3" t="n">
        <v>18.42</v>
      </c>
      <c r="L86" s="3" t="n">
        <v>18.42</v>
      </c>
      <c r="M86" t="inlineStr">
        <is>
          <t>✓ Match</t>
        </is>
      </c>
    </row>
    <row r="87">
      <c r="A87" t="n">
        <v>86</v>
      </c>
      <c r="B87" t="inlineStr">
        <is>
          <t>Bedroom</t>
        </is>
      </c>
      <c r="C87" s="2" t="inlineStr">
        <is>
          <t>Tear out baseboard and bag for disposal - up to Cat 3</t>
        </is>
      </c>
      <c r="D87" t="inlineStr">
        <is>
          <t>LF</t>
        </is>
      </c>
      <c r="E87" t="n">
        <v>8</v>
      </c>
      <c r="F87" s="3" t="n">
        <v>1.52</v>
      </c>
      <c r="G87" s="3" t="n">
        <v>12.16</v>
      </c>
      <c r="H87" s="3" t="n">
        <v>0.12</v>
      </c>
      <c r="I87" s="3" t="n">
        <v>12.28</v>
      </c>
      <c r="K87" s="3" t="n">
        <v>12.28</v>
      </c>
      <c r="L87" s="3" t="n">
        <v>12.28</v>
      </c>
      <c r="M87" t="inlineStr">
        <is>
          <t>✓ Match</t>
        </is>
      </c>
    </row>
    <row r="88">
      <c r="A88" t="n">
        <v>87</v>
      </c>
      <c r="B88" t="inlineStr">
        <is>
          <t>Bedroom</t>
        </is>
      </c>
      <c r="C88" s="2" t="inlineStr">
        <is>
          <t>Tear out wet drywall, cleanup, bag, per LF - up to 2' tall</t>
        </is>
      </c>
      <c r="D88" t="inlineStr">
        <is>
          <t>LF</t>
        </is>
      </c>
      <c r="E88" t="n">
        <v>8</v>
      </c>
      <c r="F88" s="3" t="n">
        <v>6.13</v>
      </c>
      <c r="G88" s="3" t="n">
        <v>49.04</v>
      </c>
      <c r="H88" s="3" t="n">
        <v>0.22</v>
      </c>
      <c r="I88" s="3" t="n">
        <v>49.26</v>
      </c>
      <c r="K88" s="3" t="n">
        <v>49.26</v>
      </c>
      <c r="L88" s="3" t="n">
        <v>49.26</v>
      </c>
      <c r="M88" t="inlineStr">
        <is>
          <t>✓ Match</t>
        </is>
      </c>
    </row>
    <row r="89">
      <c r="A89" t="n">
        <v>88</v>
      </c>
      <c r="B89" t="inlineStr">
        <is>
          <t>Bedroom</t>
        </is>
      </c>
      <c r="C89" s="2" t="inlineStr">
        <is>
          <t>Tear out and bag wet insulation</t>
        </is>
      </c>
      <c r="D89" t="inlineStr">
        <is>
          <t>SF</t>
        </is>
      </c>
      <c r="E89" t="n">
        <v>8</v>
      </c>
      <c r="F89" s="3" t="n">
        <v>1.21</v>
      </c>
      <c r="G89" s="3" t="n">
        <v>9.68</v>
      </c>
      <c r="H89" s="3" t="n">
        <v>0.04</v>
      </c>
      <c r="I89" s="3" t="n">
        <v>9.719999999999999</v>
      </c>
      <c r="K89" s="3" t="n">
        <v>9.719999999999999</v>
      </c>
      <c r="L89" s="3" t="n">
        <v>9.720000000000001</v>
      </c>
      <c r="M89" t="inlineStr">
        <is>
          <t>✓ Match</t>
        </is>
      </c>
    </row>
    <row r="90">
      <c r="A90" t="n">
        <v>89</v>
      </c>
      <c r="B90" t="inlineStr">
        <is>
          <t>Bedroom</t>
        </is>
      </c>
      <c r="C90" s="2" t="inlineStr">
        <is>
          <t>Tear out wet non-salvageable</t>
        </is>
      </c>
      <c r="D90" t="inlineStr">
        <is>
          <t>SF</t>
        </is>
      </c>
      <c r="E90" t="n">
        <v>30</v>
      </c>
      <c r="F90" s="3" t="n">
        <v>1.02</v>
      </c>
      <c r="G90" s="3" t="n">
        <v>30.6</v>
      </c>
      <c r="H90" s="3" t="n">
        <v>0.16</v>
      </c>
      <c r="I90" s="3" t="n">
        <v>30.76</v>
      </c>
      <c r="K90" s="3" t="n">
        <v>30.76</v>
      </c>
      <c r="L90" s="3" t="n">
        <v>30.76</v>
      </c>
      <c r="M90" t="inlineStr">
        <is>
          <t>✓ Match</t>
        </is>
      </c>
    </row>
    <row r="91">
      <c r="A91" t="n">
        <v>90</v>
      </c>
      <c r="B91" t="inlineStr">
        <is>
          <t>Bedroom</t>
        </is>
      </c>
      <c r="C91" s="2" t="inlineStr">
        <is>
          <t>HEPA Vacuuming exposed framing - Walls - (PER SF)</t>
        </is>
      </c>
      <c r="D91" t="inlineStr">
        <is>
          <t>SF</t>
        </is>
      </c>
      <c r="E91" t="n">
        <v>16</v>
      </c>
      <c r="F91" s="3" t="n">
        <v>1.1</v>
      </c>
      <c r="G91" s="3" t="n">
        <v>17.6</v>
      </c>
      <c r="H91" s="3" t="n">
        <v>0</v>
      </c>
      <c r="I91" s="3" t="n">
        <v>17.6</v>
      </c>
      <c r="K91" s="3" t="n">
        <v>17.6</v>
      </c>
      <c r="L91" s="3" t="n">
        <v>17.6</v>
      </c>
      <c r="M91" t="inlineStr">
        <is>
          <t>✓ Match</t>
        </is>
      </c>
    </row>
    <row r="92">
      <c r="A92" t="n">
        <v>91</v>
      </c>
      <c r="B92" t="inlineStr">
        <is>
          <t>Bedroom</t>
        </is>
      </c>
      <c r="C92" s="2" t="inlineStr">
        <is>
          <t>Clean stud wall</t>
        </is>
      </c>
      <c r="D92" t="inlineStr">
        <is>
          <t>SF</t>
        </is>
      </c>
      <c r="E92" t="n">
        <v>16</v>
      </c>
      <c r="F92" s="3" t="n">
        <v>1.79</v>
      </c>
      <c r="G92" s="3" t="n">
        <v>28.64</v>
      </c>
      <c r="H92" s="3" t="n">
        <v>0.04</v>
      </c>
      <c r="I92" s="3" t="n">
        <v>28.68</v>
      </c>
      <c r="K92" s="3" t="n">
        <v>28.68</v>
      </c>
      <c r="L92" s="3" t="n">
        <v>28.68</v>
      </c>
      <c r="M92" t="inlineStr">
        <is>
          <t>✓ Match</t>
        </is>
      </c>
    </row>
    <row r="93">
      <c r="A93" t="n">
        <v>92</v>
      </c>
      <c r="B93" t="inlineStr">
        <is>
          <t>Bedroom</t>
        </is>
      </c>
      <c r="C93" s="2" t="inlineStr">
        <is>
          <t>HEPA Vacuuming - Light - (per SF SF)</t>
        </is>
      </c>
      <c r="D93" t="inlineStr">
        <is>
          <t>SF</t>
        </is>
      </c>
      <c r="E93" t="n">
        <v>30</v>
      </c>
      <c r="F93" s="3" t="n">
        <v>0.58</v>
      </c>
      <c r="G93" s="3" t="n">
        <v>17.4</v>
      </c>
      <c r="H93" s="3" t="n">
        <v>0</v>
      </c>
      <c r="I93" s="3" t="n">
        <v>17.4</v>
      </c>
      <c r="K93" s="3" t="n">
        <v>17.4</v>
      </c>
      <c r="L93" s="3" t="n">
        <v>17.4</v>
      </c>
      <c r="M93" t="inlineStr">
        <is>
          <t>✓ Match</t>
        </is>
      </c>
    </row>
    <row r="94">
      <c r="A94" t="n">
        <v>93</v>
      </c>
      <c r="B94" t="inlineStr">
        <is>
          <t>Bedroom</t>
        </is>
      </c>
      <c r="C94" s="2" t="inlineStr">
        <is>
          <t>Clean floor</t>
        </is>
      </c>
      <c r="D94" t="inlineStr">
        <is>
          <t>SF</t>
        </is>
      </c>
      <c r="E94" t="n">
        <v>30</v>
      </c>
      <c r="F94" s="3" t="n">
        <v>0.91</v>
      </c>
      <c r="G94" s="3" t="n">
        <v>27.3</v>
      </c>
      <c r="H94" s="3" t="n">
        <v>0.02</v>
      </c>
      <c r="I94" s="3" t="n">
        <v>27.32</v>
      </c>
      <c r="K94" s="3" t="n">
        <v>27.32</v>
      </c>
      <c r="L94" s="3" t="n">
        <v>27.32</v>
      </c>
      <c r="M94" t="inlineStr">
        <is>
          <t>✓ Match</t>
        </is>
      </c>
    </row>
    <row r="95">
      <c r="A95" t="n">
        <v>94</v>
      </c>
      <c r="B95" t="inlineStr">
        <is>
          <t>Bedroom</t>
        </is>
      </c>
      <c r="C95" s="2" t="inlineStr">
        <is>
          <t>Apply plant-based anti-microbial agent to the surface area</t>
        </is>
      </c>
      <c r="D95" t="inlineStr">
        <is>
          <t>SF</t>
        </is>
      </c>
      <c r="E95" t="n">
        <v>46</v>
      </c>
      <c r="F95" s="3" t="n">
        <v>0.47</v>
      </c>
      <c r="G95" s="3" t="n">
        <v>21.62</v>
      </c>
      <c r="H95" s="3" t="n">
        <v>0.25</v>
      </c>
      <c r="I95" s="3" t="n">
        <v>21.87</v>
      </c>
      <c r="K95" s="3" t="n">
        <v>21.87</v>
      </c>
      <c r="L95" s="3" t="n">
        <v>21.87</v>
      </c>
      <c r="M95" t="inlineStr">
        <is>
          <t>✓ Match</t>
        </is>
      </c>
    </row>
    <row r="96">
      <c r="A96" t="n">
        <v>95</v>
      </c>
      <c r="B96" t="inlineStr">
        <is>
          <t>Bedroom</t>
        </is>
      </c>
      <c r="C96" s="2" t="inlineStr">
        <is>
          <t>Negative air fan/Air scrubber (per DA calendar day) - No monit.</t>
        </is>
      </c>
      <c r="D96" t="inlineStr">
        <is>
          <t>DA</t>
        </is>
      </c>
      <c r="E96" t="n">
        <v>11</v>
      </c>
      <c r="F96" s="3" t="n">
        <v>88.83</v>
      </c>
      <c r="G96" s="3" t="n">
        <v>977.13</v>
      </c>
      <c r="H96" s="3" t="n">
        <v>0</v>
      </c>
      <c r="I96" s="3" t="n">
        <v>977.13</v>
      </c>
      <c r="K96" s="3" t="n">
        <v>977.13</v>
      </c>
      <c r="L96" s="3" t="n">
        <v>977.13</v>
      </c>
      <c r="M96" t="inlineStr">
        <is>
          <t>✓ Match</t>
        </is>
      </c>
    </row>
    <row r="97">
      <c r="A97" t="n">
        <v>96</v>
      </c>
      <c r="B97" t="inlineStr">
        <is>
          <t>Bedroom</t>
        </is>
      </c>
      <c r="C97" s="2" t="inlineStr">
        <is>
          <t>Air mover (per calendar day) - No monitoring</t>
        </is>
      </c>
      <c r="D97" t="inlineStr">
        <is>
          <t>DA</t>
        </is>
      </c>
      <c r="E97" t="n">
        <v>10</v>
      </c>
      <c r="F97" s="3" t="n">
        <v>37.2</v>
      </c>
      <c r="G97" s="3" t="n">
        <v>372</v>
      </c>
      <c r="H97" s="3" t="n">
        <v>0</v>
      </c>
      <c r="I97" s="3" t="n">
        <v>372</v>
      </c>
      <c r="K97" s="3" t="n">
        <v>372</v>
      </c>
      <c r="L97" s="3" t="n">
        <v>372</v>
      </c>
      <c r="M97" t="inlineStr">
        <is>
          <t>✓ Match</t>
        </is>
      </c>
    </row>
    <row r="99">
      <c r="A99" s="4" t="inlineStr">
        <is>
          <t>TOTALS</t>
        </is>
      </c>
      <c r="G99" s="5" t="n">
        <v>16722.04609999999</v>
      </c>
      <c r="H99" s="5" t="n">
        <v>61.23999999999997</v>
      </c>
      <c r="I99" s="5" t="n">
        <v>16783.2861</v>
      </c>
      <c r="K99" s="5" t="n">
        <v>16783.2861</v>
      </c>
      <c r="L99" s="5" t="n">
        <v>16783.28</v>
      </c>
    </row>
    <row r="102">
      <c r="B102" s="6" t="inlineStr">
        <is>
          <t>✓</t>
        </is>
      </c>
      <c r="C102" s="7" t="inlineStr">
        <is>
          <t>COVERAGE SUMMARY</t>
        </is>
      </c>
    </row>
    <row r="103">
      <c r="C103" s="8" t="inlineStr">
        <is>
          <t>The figures below reflect auto-detected totals from the PDF. Status is informational for basic support.</t>
        </is>
      </c>
    </row>
    <row r="104">
      <c r="D104" s="9" t="inlineStr">
        <is>
          <t>Auto-Detected</t>
        </is>
      </c>
      <c r="E104" s="9" t="inlineStr">
        <is>
          <t>Calculated</t>
        </is>
      </c>
      <c r="F104" s="9" t="inlineStr">
        <is>
          <t>PDF Scraped</t>
        </is>
      </c>
      <c r="G104" s="9" t="inlineStr">
        <is>
          <t>Status</t>
        </is>
      </c>
    </row>
    <row r="105">
      <c r="C105" s="10" t="inlineStr">
        <is>
          <t>Summary for Dwelling</t>
        </is>
      </c>
    </row>
    <row r="106">
      <c r="C106" s="4" t="inlineStr">
        <is>
          <t>Line Item Total</t>
        </is>
      </c>
      <c r="D106" s="11" t="n">
        <v>16722.04</v>
      </c>
      <c r="E106" s="12" t="n">
        <v>16722.03999999999</v>
      </c>
      <c r="F106" s="12" t="n">
        <v>16722.04</v>
      </c>
      <c r="G106" s="13" t="inlineStr">
        <is>
          <t>✓ PDF match</t>
        </is>
      </c>
    </row>
    <row r="107">
      <c r="C107" t="inlineStr">
        <is>
          <t>Material Sales Tax</t>
        </is>
      </c>
      <c r="D107" s="14" t="n">
        <v>61.24</v>
      </c>
      <c r="F107" s="15" t="n">
        <v>61.24</v>
      </c>
      <c r="G107" s="13" t="inlineStr">
        <is>
          <t>✓ PDF match</t>
        </is>
      </c>
    </row>
    <row r="108">
      <c r="C108" s="4" t="inlineStr">
        <is>
          <t>Replacement Cost Value</t>
        </is>
      </c>
      <c r="D108" s="11" t="n">
        <v>16783.28</v>
      </c>
      <c r="E108" s="12" t="n">
        <v>16783.28</v>
      </c>
      <c r="F108" s="12" t="n">
        <v>16783.28</v>
      </c>
      <c r="G108" s="13" t="inlineStr">
        <is>
          <t>✓ PDF match</t>
        </is>
      </c>
    </row>
    <row r="109">
      <c r="C109" s="4" t="inlineStr">
        <is>
          <t>Net Claim</t>
        </is>
      </c>
      <c r="D109" s="11" t="n">
        <v>16783.28</v>
      </c>
      <c r="F109" s="12" t="n">
        <v>16783.28</v>
      </c>
      <c r="G109" s="13" t="inlineStr">
        <is>
          <t>✓ PDF match</t>
        </is>
      </c>
    </row>
    <row r="112">
      <c r="C112" s="16" t="inlineStr">
        <is>
          <t>SUMMARY FOR DWELLING - Standardized Labels</t>
        </is>
      </c>
    </row>
    <row r="113">
      <c r="C113" s="8" t="inlineStr">
        <is>
          <t>Ambiguous labels (e.g., "RCV") have been standardized to explicit names like "Total w/Tax+O&amp;P" for clarity.</t>
        </is>
      </c>
    </row>
    <row r="114">
      <c r="C114" t="inlineStr">
        <is>
          <t>Line Item Total (qty*total unit cost only)</t>
        </is>
      </c>
      <c r="D114" s="15" t="n">
        <v>16722.04</v>
      </c>
      <c r="E114" s="15" t="n">
        <v>16722.03999999999</v>
      </c>
      <c r="F114" s="15" t="n">
        <v>16722.04</v>
      </c>
      <c r="G114" s="13" t="inlineStr">
        <is>
          <t>✓ PDF match</t>
        </is>
      </c>
    </row>
    <row r="115">
      <c r="C115" t="inlineStr">
        <is>
          <t>Total Tax</t>
        </is>
      </c>
      <c r="D115" s="15" t="n">
        <v>61.24</v>
      </c>
      <c r="E115" s="15" t="n">
        <v>61.23999999999997</v>
      </c>
      <c r="G115" s="13" t="inlineStr">
        <is>
          <t>✓ Match</t>
        </is>
      </c>
    </row>
    <row r="116">
      <c r="C116" t="inlineStr">
        <is>
          <t>Line Item Total + Tax</t>
        </is>
      </c>
      <c r="D116" s="15" t="n">
        <v>16783.28</v>
      </c>
      <c r="E116" s="15" t="n">
        <v>16783.28</v>
      </c>
      <c r="G116" s="13" t="inlineStr">
        <is>
          <t>✓ Match</t>
        </is>
      </c>
    </row>
    <row r="118">
      <c r="C118" t="inlineStr">
        <is>
          <t>Total w/Tax</t>
        </is>
      </c>
      <c r="D118" s="15" t="n">
        <v>16783.28</v>
      </c>
      <c r="E118" s="15" t="n">
        <v>16783.28</v>
      </c>
      <c r="F118" s="15" t="n">
        <v>16783.28</v>
      </c>
      <c r="G118" s="13" t="inlineStr">
        <is>
          <t>✓ PDF match</t>
        </is>
      </c>
    </row>
  </sheetData>
  <conditionalFormatting sqref="M2:M97">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0"/>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2.9"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118.33</v>
      </c>
      <c r="E3" s="14" t="n">
        <v>118.33</v>
      </c>
      <c r="F3" s="14" t="n">
        <v>7.51</v>
      </c>
      <c r="G3" s="14" t="n">
        <v>125.84</v>
      </c>
      <c r="I3" s="14" t="n">
        <v>125.84</v>
      </c>
      <c r="J3" s="14" t="n">
        <v>125.84</v>
      </c>
      <c r="K3" t="inlineStr">
        <is>
          <t>✓ Match</t>
        </is>
      </c>
    </row>
    <row r="4">
      <c r="A4" t="inlineStr">
        <is>
          <t>Add for HEPA filter (for negative air exhaust fan)</t>
        </is>
      </c>
      <c r="B4" t="inlineStr">
        <is>
          <t>EA</t>
        </is>
      </c>
      <c r="C4" t="n">
        <v>1</v>
      </c>
      <c r="D4" s="14" t="n">
        <v>266.59</v>
      </c>
      <c r="E4" s="14" t="n">
        <v>266.59</v>
      </c>
      <c r="F4" s="14" t="n">
        <v>19</v>
      </c>
      <c r="G4" s="14" t="n">
        <v>285.59</v>
      </c>
      <c r="I4" s="14" t="n">
        <v>285.59</v>
      </c>
      <c r="J4" s="14" t="n">
        <v>285.59</v>
      </c>
      <c r="K4" t="inlineStr">
        <is>
          <t>✓ Match</t>
        </is>
      </c>
    </row>
    <row r="5">
      <c r="A5" t="inlineStr">
        <is>
          <t>Air mover (per calendar day) - No</t>
        </is>
      </c>
      <c r="B5" t="inlineStr">
        <is>
          <t>DA</t>
        </is>
      </c>
      <c r="C5" t="n">
        <v>5</v>
      </c>
      <c r="D5" s="14" t="n">
        <v>37.2</v>
      </c>
      <c r="E5" s="14" t="n">
        <v>186</v>
      </c>
      <c r="F5" s="14" t="n">
        <v>0</v>
      </c>
      <c r="G5" s="14" t="n">
        <v>186</v>
      </c>
      <c r="I5" s="14" t="n">
        <v>186</v>
      </c>
      <c r="J5" s="14" t="n">
        <v>186</v>
      </c>
      <c r="K5" t="inlineStr">
        <is>
          <t>✓ Match</t>
        </is>
      </c>
    </row>
    <row r="6">
      <c r="A6" t="inlineStr">
        <is>
          <t>Air mover (per calendar day) - No monitoring</t>
        </is>
      </c>
      <c r="B6" t="inlineStr">
        <is>
          <t>DA</t>
        </is>
      </c>
      <c r="C6" t="n">
        <v>50</v>
      </c>
      <c r="D6" s="14" t="n">
        <v>37.2</v>
      </c>
      <c r="E6" s="14" t="n">
        <v>1860</v>
      </c>
      <c r="F6" s="14" t="n">
        <v>0</v>
      </c>
      <c r="G6" s="14" t="n">
        <v>1860</v>
      </c>
      <c r="I6" s="14" t="n">
        <v>1860</v>
      </c>
      <c r="J6" s="14" t="n">
        <v>1860</v>
      </c>
      <c r="K6" t="inlineStr">
        <is>
          <t>✓ Match</t>
        </is>
      </c>
    </row>
    <row r="7">
      <c r="A7" t="inlineStr">
        <is>
          <t>Air mover (per calendar day) - No monitoring ppUU</t>
        </is>
      </c>
      <c r="B7" t="inlineStr">
        <is>
          <t>DA</t>
        </is>
      </c>
      <c r="C7" t="n">
        <v>10</v>
      </c>
      <c r="D7" s="14" t="n">
        <v>37.2</v>
      </c>
      <c r="E7" s="14" t="n">
        <v>372</v>
      </c>
      <c r="F7" s="14" t="n">
        <v>0</v>
      </c>
      <c r="G7" s="14" t="n">
        <v>372</v>
      </c>
      <c r="I7" s="14" t="n">
        <v>372</v>
      </c>
      <c r="J7" s="14" t="n">
        <v>372</v>
      </c>
      <c r="K7" t="inlineStr">
        <is>
          <t>✓ Match</t>
        </is>
      </c>
    </row>
    <row r="8">
      <c r="A8" t="inlineStr">
        <is>
          <t>Air mover (per calendar day) - No ppUU monitoring</t>
        </is>
      </c>
      <c r="B8" t="inlineStr">
        <is>
          <t>DA</t>
        </is>
      </c>
      <c r="C8" t="n">
        <v>10</v>
      </c>
      <c r="D8" s="14" t="n">
        <v>37.2</v>
      </c>
      <c r="E8" s="14" t="n">
        <v>372</v>
      </c>
      <c r="F8" s="14" t="n">
        <v>0</v>
      </c>
      <c r="G8" s="14" t="n">
        <v>372</v>
      </c>
      <c r="I8" s="14" t="n">
        <v>372</v>
      </c>
      <c r="J8" s="14" t="n">
        <v>372</v>
      </c>
      <c r="K8" t="inlineStr">
        <is>
          <t>✓ Match</t>
        </is>
      </c>
    </row>
    <row r="9">
      <c r="A9" t="inlineStr">
        <is>
          <t>Apply plant-based anti-microbial agent to the surface area</t>
        </is>
      </c>
      <c r="B9" t="inlineStr">
        <is>
          <t>SF</t>
        </is>
      </c>
      <c r="C9" t="n">
        <v>978.87</v>
      </c>
      <c r="D9" s="14" t="n">
        <v>0.47</v>
      </c>
      <c r="E9" s="14" t="n">
        <v>460.0689</v>
      </c>
      <c r="F9" s="14" t="n">
        <v>5.310000000000001</v>
      </c>
      <c r="G9" s="14" t="n">
        <v>465.3789</v>
      </c>
      <c r="I9" s="14" t="n">
        <v>465.3789</v>
      </c>
      <c r="J9" s="14" t="n">
        <v>465.3799999999999</v>
      </c>
      <c r="K9" t="inlineStr">
        <is>
          <t>✓ Match</t>
        </is>
      </c>
    </row>
    <row r="10">
      <c r="A10" t="inlineStr">
        <is>
          <t>Apply plant-based anti-microbial agent to the surface area ppUU</t>
        </is>
      </c>
      <c r="B10" t="inlineStr">
        <is>
          <t>SF</t>
        </is>
      </c>
      <c r="C10" t="n">
        <v>4</v>
      </c>
      <c r="D10" s="14" t="n">
        <v>0.47</v>
      </c>
      <c r="E10" s="14" t="n">
        <v>1.88</v>
      </c>
      <c r="F10" s="14" t="n">
        <v>0.02</v>
      </c>
      <c r="G10" s="14" t="n">
        <v>1.9</v>
      </c>
      <c r="I10" s="14" t="n">
        <v>1.9</v>
      </c>
      <c r="J10" s="14" t="n">
        <v>1.9</v>
      </c>
      <c r="K10" t="inlineStr">
        <is>
          <t>✓ Match</t>
        </is>
      </c>
    </row>
    <row r="11">
      <c r="A11" t="inlineStr">
        <is>
          <t>Cabinet - vanity unit - Detach</t>
        </is>
      </c>
      <c r="B11" t="inlineStr">
        <is>
          <t>LF</t>
        </is>
      </c>
      <c r="C11" t="n">
        <v>3</v>
      </c>
      <c r="D11" s="14" t="n">
        <v>29.85</v>
      </c>
      <c r="E11" s="14" t="n">
        <v>89.55000000000001</v>
      </c>
      <c r="F11" s="14" t="n">
        <v>0</v>
      </c>
      <c r="G11" s="14" t="n">
        <v>89.55000000000001</v>
      </c>
      <c r="I11" s="14" t="n">
        <v>89.55000000000001</v>
      </c>
      <c r="J11" s="14" t="n">
        <v>89.55</v>
      </c>
      <c r="K11" t="inlineStr">
        <is>
          <t>✓ Match</t>
        </is>
      </c>
    </row>
    <row r="12">
      <c r="A12" t="inlineStr">
        <is>
          <t>Clean floor</t>
        </is>
      </c>
      <c r="B12" t="inlineStr">
        <is>
          <t>SF</t>
        </is>
      </c>
      <c r="C12" t="n">
        <v>309.86</v>
      </c>
      <c r="D12" s="14" t="n">
        <v>0.91</v>
      </c>
      <c r="E12" s="14" t="n">
        <v>281.9726</v>
      </c>
      <c r="F12" s="14" t="n">
        <v>0.24</v>
      </c>
      <c r="G12" s="14" t="n">
        <v>282.2126</v>
      </c>
      <c r="I12" s="14" t="n">
        <v>282.2126</v>
      </c>
      <c r="J12" s="14" t="n">
        <v>282.21</v>
      </c>
      <c r="K12" t="inlineStr">
        <is>
          <t>✓ Match</t>
        </is>
      </c>
    </row>
    <row r="13">
      <c r="A13" t="inlineStr">
        <is>
          <t>Clean floor or roof joist system</t>
        </is>
      </c>
      <c r="B13" t="inlineStr">
        <is>
          <t>SF</t>
        </is>
      </c>
      <c r="C13" t="n">
        <v>65</v>
      </c>
      <c r="D13" s="14" t="n">
        <v>2.24</v>
      </c>
      <c r="E13" s="14" t="n">
        <v>145.6</v>
      </c>
      <c r="F13" s="14" t="n">
        <v>0.15</v>
      </c>
      <c r="G13" s="14" t="n">
        <v>145.75</v>
      </c>
      <c r="I13" s="14" t="n">
        <v>145.75</v>
      </c>
      <c r="J13" s="14" t="n">
        <v>145.75</v>
      </c>
      <c r="K13" t="inlineStr">
        <is>
          <t>✓ Match</t>
        </is>
      </c>
    </row>
    <row r="14">
      <c r="A14" t="inlineStr">
        <is>
          <t>Clean stud wall</t>
        </is>
      </c>
      <c r="B14" t="inlineStr">
        <is>
          <t>SF</t>
        </is>
      </c>
      <c r="C14" t="n">
        <v>608</v>
      </c>
      <c r="D14" s="14" t="n">
        <v>1.79</v>
      </c>
      <c r="E14" s="14" t="n">
        <v>1088.32</v>
      </c>
      <c r="F14" s="14" t="n">
        <v>1.41</v>
      </c>
      <c r="G14" s="14" t="n">
        <v>1089.73</v>
      </c>
      <c r="I14" s="14" t="n">
        <v>1089.73</v>
      </c>
      <c r="J14" s="14" t="n">
        <v>1089.73</v>
      </c>
      <c r="K14" t="inlineStr">
        <is>
          <t>✓ Match</t>
        </is>
      </c>
    </row>
    <row r="15">
      <c r="A15" t="inlineStr">
        <is>
          <t>Containment</t>
        </is>
      </c>
      <c r="B15" t="inlineStr">
        <is>
          <t>SF</t>
        </is>
      </c>
      <c r="C15" t="n">
        <v>48</v>
      </c>
      <c r="D15" s="14" t="n">
        <v>1.5</v>
      </c>
      <c r="E15" s="14" t="n">
        <v>72</v>
      </c>
      <c r="F15" s="14" t="n">
        <v>0.78</v>
      </c>
      <c r="G15" s="14" t="n">
        <v>72.78</v>
      </c>
      <c r="I15" s="14" t="n">
        <v>72.78</v>
      </c>
      <c r="J15" s="14" t="n">
        <v>72.78</v>
      </c>
      <c r="K15" t="inlineStr">
        <is>
          <t>✓ Match</t>
        </is>
      </c>
    </row>
    <row r="16">
      <c r="A16" t="inlineStr">
        <is>
          <t>Dehumidifier (per calendar day)- DA 1,419.88</t>
        </is>
      </c>
      <c r="B16" t="inlineStr">
        <is>
          <t>DA</t>
        </is>
      </c>
      <c r="C16" t="n">
        <v>22</v>
      </c>
      <c r="D16" s="14" t="n">
        <v>129.08</v>
      </c>
      <c r="E16" s="14" t="n">
        <v>2839.76</v>
      </c>
      <c r="F16" s="14" t="n">
        <v>0</v>
      </c>
      <c r="G16" s="14" t="n">
        <v>2839.76</v>
      </c>
      <c r="I16" s="14" t="n">
        <v>2839.76</v>
      </c>
      <c r="J16" s="14" t="n">
        <v>2839.76</v>
      </c>
      <c r="K16" t="inlineStr">
        <is>
          <t>✓ Match</t>
        </is>
      </c>
    </row>
    <row r="17">
      <c r="A17" t="inlineStr">
        <is>
          <t>Document the claim</t>
        </is>
      </c>
      <c r="B17" t="inlineStr">
        <is>
          <t>EA</t>
        </is>
      </c>
      <c r="C17" t="n">
        <v>1</v>
      </c>
      <c r="D17" s="14" t="n">
        <v>128.73</v>
      </c>
      <c r="E17" s="14" t="n">
        <v>128.73</v>
      </c>
      <c r="F17" s="14" t="n">
        <v>0</v>
      </c>
      <c r="G17" s="14" t="n">
        <v>128.73</v>
      </c>
      <c r="I17" s="14" t="n">
        <v>128.73</v>
      </c>
      <c r="J17" s="14" t="n">
        <v>128.73</v>
      </c>
      <c r="K17" t="inlineStr">
        <is>
          <t>✓ Match</t>
        </is>
      </c>
    </row>
    <row r="18">
      <c r="A18" t="inlineStr">
        <is>
          <t>Emergency service call - during business hours</t>
        </is>
      </c>
      <c r="B18" t="inlineStr">
        <is>
          <t>EA</t>
        </is>
      </c>
      <c r="C18" t="n">
        <v>1</v>
      </c>
      <c r="D18" s="14" t="n">
        <v>269.63</v>
      </c>
      <c r="E18" s="14" t="n">
        <v>269.63</v>
      </c>
      <c r="F18" s="14" t="n">
        <v>0</v>
      </c>
      <c r="G18" s="14" t="n">
        <v>269.63</v>
      </c>
      <c r="I18" s="14" t="n">
        <v>269.63</v>
      </c>
      <c r="J18" s="14" t="n">
        <v>269.63</v>
      </c>
      <c r="K18" t="inlineStr">
        <is>
          <t>✓ Match</t>
        </is>
      </c>
    </row>
    <row r="19">
      <c r="A19" t="inlineStr">
        <is>
          <t>Equipment decontamination charge - EA 1,171.82 per piece of equipment</t>
        </is>
      </c>
      <c r="B19" t="inlineStr">
        <is>
          <t>EA</t>
        </is>
      </c>
      <c r="C19" t="n">
        <v>21</v>
      </c>
      <c r="D19" s="14" t="n">
        <v>55.26</v>
      </c>
      <c r="E19" s="14" t="n">
        <v>1160.46</v>
      </c>
      <c r="F19" s="14" t="n">
        <v>11.36</v>
      </c>
      <c r="G19" s="14" t="n">
        <v>1171.82</v>
      </c>
      <c r="I19" s="14" t="n">
        <v>1171.82</v>
      </c>
      <c r="J19" s="14" t="n">
        <v>1171.82</v>
      </c>
      <c r="K19" t="inlineStr">
        <is>
          <t>✓ Match</t>
        </is>
      </c>
    </row>
    <row r="20">
      <c r="A20" t="inlineStr">
        <is>
          <t>Equipment setup, take down, and monitoring (hourly charge)</t>
        </is>
      </c>
      <c r="B20" t="inlineStr">
        <is>
          <t>HR</t>
        </is>
      </c>
      <c r="C20" t="n">
        <v>17.48</v>
      </c>
      <c r="D20" s="14" t="n">
        <v>96.55</v>
      </c>
      <c r="E20" s="14" t="n">
        <v>1687.694</v>
      </c>
      <c r="F20" s="14" t="n">
        <v>0</v>
      </c>
      <c r="G20" s="14" t="n">
        <v>1687.694</v>
      </c>
      <c r="I20" s="14" t="n">
        <v>1687.694</v>
      </c>
      <c r="J20" s="14" t="n">
        <v>1687.69</v>
      </c>
      <c r="K20" t="inlineStr">
        <is>
          <t>✓ Match</t>
        </is>
      </c>
    </row>
    <row r="21">
      <c r="A21" t="inlineStr">
        <is>
          <t>Eye protection - plastic goggles - EA</t>
        </is>
      </c>
      <c r="B21" t="inlineStr">
        <is>
          <t>EA</t>
        </is>
      </c>
      <c r="C21" t="n">
        <v>2</v>
      </c>
      <c r="D21" s="14" t="n">
        <v>12.95</v>
      </c>
      <c r="E21" s="14" t="n">
        <v>25.9</v>
      </c>
      <c r="F21" s="14" t="n">
        <v>2.01</v>
      </c>
      <c r="G21" s="14" t="n">
        <v>27.91</v>
      </c>
      <c r="I21" s="14" t="n">
        <v>27.91</v>
      </c>
      <c r="J21" s="14" t="n">
        <v>27.91</v>
      </c>
      <c r="K21" t="inlineStr">
        <is>
          <t>✓ Match</t>
        </is>
      </c>
    </row>
    <row r="22">
      <c r="A22" t="inlineStr">
        <is>
          <t>Floor protection - neoprene - EA Hall Hall reusable</t>
        </is>
      </c>
      <c r="B22" t="inlineStr">
        <is>
          <t>EA</t>
        </is>
      </c>
      <c r="C22" t="n">
        <v>20</v>
      </c>
      <c r="D22" s="14" t="n">
        <v>1.6</v>
      </c>
      <c r="E22" s="14" t="n">
        <v>32</v>
      </c>
      <c r="F22" s="14" t="n">
        <v>0.76</v>
      </c>
      <c r="G22" s="14" t="n">
        <v>32.76</v>
      </c>
      <c r="I22" s="14" t="n">
        <v>32.76</v>
      </c>
      <c r="J22" s="14" t="n">
        <v>32.76</v>
      </c>
      <c r="K22" t="inlineStr">
        <is>
          <t>✓ Match</t>
        </is>
      </c>
    </row>
    <row r="23">
      <c r="A23" t="inlineStr">
        <is>
          <t>HEPA Vacuuming - Light - (per SF SF)</t>
        </is>
      </c>
      <c r="B23" t="inlineStr">
        <is>
          <t>SF</t>
        </is>
      </c>
      <c r="C23" t="n">
        <v>309.86</v>
      </c>
      <c r="D23" s="14" t="n">
        <v>0.58</v>
      </c>
      <c r="E23" s="14" t="n">
        <v>179.7188</v>
      </c>
      <c r="F23" s="14" t="n">
        <v>0</v>
      </c>
      <c r="G23" s="14" t="n">
        <v>179.7188</v>
      </c>
      <c r="I23" s="14" t="n">
        <v>179.7188</v>
      </c>
      <c r="J23" s="14" t="n">
        <v>179.72</v>
      </c>
      <c r="K23" t="inlineStr">
        <is>
          <t>✓ Match</t>
        </is>
      </c>
    </row>
    <row r="24">
      <c r="A24" t="inlineStr">
        <is>
          <t>HEPA Vacuuming exposed framing - Floor - (PER SF)</t>
        </is>
      </c>
      <c r="B24" t="inlineStr">
        <is>
          <t>SF</t>
        </is>
      </c>
      <c r="C24" t="n">
        <v>164</v>
      </c>
      <c r="D24" s="14" t="n">
        <v>1.84</v>
      </c>
      <c r="E24" s="14" t="n">
        <v>301.76</v>
      </c>
      <c r="F24" s="14" t="n">
        <v>0</v>
      </c>
      <c r="G24" s="14" t="n">
        <v>301.76</v>
      </c>
      <c r="I24" s="14" t="n">
        <v>301.76</v>
      </c>
      <c r="J24" s="14" t="n">
        <v>301.76</v>
      </c>
      <c r="K24" t="inlineStr">
        <is>
          <t>✓ Match</t>
        </is>
      </c>
    </row>
    <row r="25">
      <c r="A25" t="inlineStr">
        <is>
          <t>HEPA Vacuuming exposed framing - Joists - (PER SF)</t>
        </is>
      </c>
      <c r="B25" t="inlineStr">
        <is>
          <t>SF</t>
        </is>
      </c>
      <c r="C25" t="n">
        <v>45</v>
      </c>
      <c r="D25" s="14" t="n">
        <v>1.84</v>
      </c>
      <c r="E25" s="14" t="n">
        <v>82.8</v>
      </c>
      <c r="F25" s="14" t="n">
        <v>0</v>
      </c>
      <c r="G25" s="14" t="n">
        <v>82.8</v>
      </c>
      <c r="I25" s="14" t="n">
        <v>82.8</v>
      </c>
      <c r="J25" s="14" t="n">
        <v>82.8</v>
      </c>
      <c r="K25" t="inlineStr">
        <is>
          <t>✓ Match</t>
        </is>
      </c>
    </row>
    <row r="26">
      <c r="A26" t="inlineStr">
        <is>
          <t>HEPA Vacuuming exposed framing - Walls - (PER SF)</t>
        </is>
      </c>
      <c r="B26" t="inlineStr">
        <is>
          <t>SF</t>
        </is>
      </c>
      <c r="C26" t="n">
        <v>460</v>
      </c>
      <c r="D26" s="14" t="n">
        <v>1.1</v>
      </c>
      <c r="E26" s="14" t="n">
        <v>506.0000000000001</v>
      </c>
      <c r="F26" s="14" t="n">
        <v>0</v>
      </c>
      <c r="G26" s="14" t="n">
        <v>506.0000000000001</v>
      </c>
      <c r="I26" s="14" t="n">
        <v>506.0000000000001</v>
      </c>
      <c r="J26" s="14" t="n">
        <v>506.0000000000001</v>
      </c>
      <c r="K26" t="inlineStr">
        <is>
          <t>✓ Match</t>
        </is>
      </c>
    </row>
    <row r="27">
      <c r="A27" t="inlineStr">
        <is>
          <t>HEPA Vacuuming exposed framing w/ sheathing - Walls</t>
        </is>
      </c>
      <c r="B27" t="inlineStr">
        <is>
          <t>SF</t>
        </is>
      </c>
      <c r="C27" t="n">
        <v>4</v>
      </c>
      <c r="D27" s="14" t="n">
        <v>2.1</v>
      </c>
      <c r="E27" s="14" t="n">
        <v>8.4</v>
      </c>
      <c r="F27" s="14" t="n">
        <v>0</v>
      </c>
      <c r="G27" s="14" t="n">
        <v>8.4</v>
      </c>
      <c r="I27" s="14" t="n">
        <v>8.4</v>
      </c>
      <c r="J27" s="14" t="n">
        <v>8.4</v>
      </c>
      <c r="K27" t="inlineStr">
        <is>
          <t>✓ Match</t>
        </is>
      </c>
    </row>
    <row r="28">
      <c r="A28" t="inlineStr">
        <is>
          <t>Haul debris - per pickup truck load</t>
        </is>
      </c>
      <c r="B28" t="inlineStr">
        <is>
          <t>EA</t>
        </is>
      </c>
      <c r="C28" t="n">
        <v>1</v>
      </c>
      <c r="D28" s="14" t="n">
        <v>362.01</v>
      </c>
      <c r="E28" s="14" t="n">
        <v>362.01</v>
      </c>
      <c r="F28" s="14" t="n">
        <v>0</v>
      </c>
      <c r="G28" s="14" t="n">
        <v>362.01</v>
      </c>
      <c r="I28" s="14" t="n">
        <v>362.01</v>
      </c>
      <c r="J28" s="14" t="n">
        <v>362.01</v>
      </c>
      <c r="K28" t="inlineStr">
        <is>
          <t>✓ Match</t>
        </is>
      </c>
    </row>
    <row r="29">
      <c r="A29" t="inlineStr">
        <is>
          <t>Negative air fan/Air scrubber (per DA calendar day) - No monit.</t>
        </is>
      </c>
      <c r="B29" t="inlineStr">
        <is>
          <t>DA</t>
        </is>
      </c>
      <c r="C29" t="n">
        <v>27</v>
      </c>
      <c r="D29" s="14" t="n">
        <v>88.83</v>
      </c>
      <c r="E29" s="14" t="n">
        <v>2398.41</v>
      </c>
      <c r="F29" s="14" t="n">
        <v>0</v>
      </c>
      <c r="G29" s="14" t="n">
        <v>2398.41</v>
      </c>
      <c r="I29" s="14" t="n">
        <v>2398.41</v>
      </c>
      <c r="J29" s="14" t="n">
        <v>2398.41</v>
      </c>
      <c r="K29" t="inlineStr">
        <is>
          <t>✓ Match</t>
        </is>
      </c>
    </row>
    <row r="30">
      <c r="A30" t="inlineStr">
        <is>
          <t>Peel &amp; seal zipper</t>
        </is>
      </c>
      <c r="B30" t="inlineStr">
        <is>
          <t>EA</t>
        </is>
      </c>
      <c r="C30" t="n">
        <v>1</v>
      </c>
      <c r="D30" s="14" t="n">
        <v>18.94</v>
      </c>
      <c r="E30" s="14" t="n">
        <v>18.94</v>
      </c>
      <c r="F30" s="14" t="n">
        <v>0.97</v>
      </c>
      <c r="G30" s="14" t="n">
        <v>19.91</v>
      </c>
      <c r="I30" s="14" t="n">
        <v>19.91</v>
      </c>
      <c r="J30" s="14" t="n">
        <v>19.91</v>
      </c>
      <c r="K30" t="inlineStr">
        <is>
          <t>✓ Match</t>
        </is>
      </c>
    </row>
    <row r="31">
      <c r="A31" t="inlineStr">
        <is>
          <t>Personal protective gloves - Heavy duty (per pair)</t>
        </is>
      </c>
      <c r="B31" t="inlineStr">
        <is>
          <t>EA</t>
        </is>
      </c>
      <c r="C31" t="n">
        <v>2</v>
      </c>
      <c r="D31" s="14" t="n">
        <v>8.550000000000001</v>
      </c>
      <c r="E31" s="14" t="n">
        <v>17.1</v>
      </c>
      <c r="F31" s="14" t="n">
        <v>1.33</v>
      </c>
      <c r="G31" s="14" t="n">
        <v>18.43</v>
      </c>
      <c r="I31" s="14" t="n">
        <v>18.43</v>
      </c>
      <c r="J31" s="14" t="n">
        <v>18.43</v>
      </c>
      <c r="K31" t="inlineStr">
        <is>
          <t>✓ Match</t>
        </is>
      </c>
    </row>
    <row r="32">
      <c r="A32" t="inlineStr">
        <is>
          <t>Personal protective mask (N-95)</t>
        </is>
      </c>
      <c r="B32" t="inlineStr">
        <is>
          <t>EA</t>
        </is>
      </c>
      <c r="C32" t="n">
        <v>2</v>
      </c>
      <c r="D32" s="14" t="n">
        <v>1.97</v>
      </c>
      <c r="E32" s="14" t="n">
        <v>3.94</v>
      </c>
      <c r="F32" s="14" t="n">
        <v>0.31</v>
      </c>
      <c r="G32" s="14" t="n">
        <v>4.25</v>
      </c>
      <c r="I32" s="14" t="n">
        <v>4.25</v>
      </c>
      <c r="J32" s="14" t="n">
        <v>4.25</v>
      </c>
      <c r="K32" t="inlineStr">
        <is>
          <t>✓ Match</t>
        </is>
      </c>
    </row>
    <row r="33">
      <c r="A33" t="inlineStr">
        <is>
          <t>Protect - Cover with plastic</t>
        </is>
      </c>
      <c r="B33" t="inlineStr">
        <is>
          <t>SF</t>
        </is>
      </c>
      <c r="C33" t="n">
        <v>300</v>
      </c>
      <c r="D33" s="14" t="n">
        <v>0.48</v>
      </c>
      <c r="E33" s="14" t="n">
        <v>144</v>
      </c>
      <c r="F33" s="14" t="n">
        <v>3.72</v>
      </c>
      <c r="G33" s="14" t="n">
        <v>147.72</v>
      </c>
      <c r="I33" s="14" t="n">
        <v>147.72</v>
      </c>
      <c r="J33" s="14" t="n">
        <v>147.72</v>
      </c>
      <c r="K33" t="inlineStr">
        <is>
          <t>✓ Match</t>
        </is>
      </c>
    </row>
    <row r="34">
      <c r="A34" t="inlineStr">
        <is>
          <t>R&amp;R Plumbing fixture supply line</t>
        </is>
      </c>
      <c r="B34" t="inlineStr">
        <is>
          <t>EA</t>
        </is>
      </c>
      <c r="C34" t="n">
        <v>1</v>
      </c>
      <c r="D34" s="14" t="n">
        <v>31.38</v>
      </c>
      <c r="E34" s="14" t="n">
        <v>31.38</v>
      </c>
      <c r="F34" s="14" t="n">
        <v>0.7</v>
      </c>
      <c r="G34" s="14" t="n">
        <v>32.08</v>
      </c>
      <c r="I34" s="14" t="n">
        <v>32.08</v>
      </c>
      <c r="J34" s="14" t="n">
        <v>32.08</v>
      </c>
      <c r="K34" t="inlineStr">
        <is>
          <t>✓ Match</t>
        </is>
      </c>
    </row>
    <row r="35">
      <c r="A35" t="inlineStr">
        <is>
          <t>Sink - single basin - Detach</t>
        </is>
      </c>
      <c r="B35" t="inlineStr">
        <is>
          <t>EA</t>
        </is>
      </c>
      <c r="C35" t="n">
        <v>1</v>
      </c>
      <c r="D35" s="14" t="n">
        <v>51.52</v>
      </c>
      <c r="E35" s="14" t="n">
        <v>51.52</v>
      </c>
      <c r="F35" s="14" t="n">
        <v>0</v>
      </c>
      <c r="G35" s="14" t="n">
        <v>51.52</v>
      </c>
      <c r="I35" s="14" t="n">
        <v>51.52</v>
      </c>
      <c r="J35" s="14" t="n">
        <v>51.52</v>
      </c>
      <c r="K35" t="inlineStr">
        <is>
          <t>✓ Match</t>
        </is>
      </c>
    </row>
    <row r="36">
      <c r="A36" t="inlineStr">
        <is>
          <t>Tear out and bag wet insulation</t>
        </is>
      </c>
      <c r="B36" t="inlineStr">
        <is>
          <t>SF</t>
        </is>
      </c>
      <c r="C36" t="n">
        <v>102</v>
      </c>
      <c r="D36" s="14" t="n">
        <v>1.21</v>
      </c>
      <c r="E36" s="14" t="n">
        <v>123.42</v>
      </c>
      <c r="F36" s="14" t="n">
        <v>0.55</v>
      </c>
      <c r="G36" s="14" t="n">
        <v>123.97</v>
      </c>
      <c r="I36" s="14" t="n">
        <v>123.97</v>
      </c>
      <c r="J36" s="14" t="n">
        <v>123.97</v>
      </c>
      <c r="K36" t="inlineStr">
        <is>
          <t>✓ Match</t>
        </is>
      </c>
    </row>
    <row r="37">
      <c r="A37" t="inlineStr">
        <is>
          <t>Tear out baseboard and bag for disposal - up to Cat 3</t>
        </is>
      </c>
      <c r="B37" t="inlineStr">
        <is>
          <t>LF</t>
        </is>
      </c>
      <c r="C37" t="n">
        <v>30</v>
      </c>
      <c r="D37" s="14" t="n">
        <v>1.52</v>
      </c>
      <c r="E37" s="14" t="n">
        <v>45.6</v>
      </c>
      <c r="F37" s="14" t="n">
        <v>0.44</v>
      </c>
      <c r="G37" s="14" t="n">
        <v>46.04</v>
      </c>
      <c r="I37" s="14" t="n">
        <v>46.04</v>
      </c>
      <c r="J37" s="14" t="n">
        <v>46.04</v>
      </c>
      <c r="K37" t="inlineStr">
        <is>
          <t>✓ Match</t>
        </is>
      </c>
    </row>
    <row r="38">
      <c r="A38" t="inlineStr">
        <is>
          <t>Tear out non-salv solid/eng. wood flr &amp; bag for disposal</t>
        </is>
      </c>
      <c r="B38" t="inlineStr">
        <is>
          <t>SF</t>
        </is>
      </c>
      <c r="C38" t="n">
        <v>6</v>
      </c>
      <c r="D38" s="14" t="n">
        <v>6.35</v>
      </c>
      <c r="E38" s="14" t="n">
        <v>38.09999999999999</v>
      </c>
      <c r="F38" s="14" t="n">
        <v>0.04</v>
      </c>
      <c r="G38" s="14" t="n">
        <v>38.13999999999999</v>
      </c>
      <c r="I38" s="14" t="n">
        <v>38.13999999999999</v>
      </c>
      <c r="J38" s="14" t="n">
        <v>38.14</v>
      </c>
      <c r="K38" t="inlineStr">
        <is>
          <t>✓ Match</t>
        </is>
      </c>
    </row>
    <row r="39">
      <c r="A39" t="inlineStr">
        <is>
          <t>Tear out non-salvageable tile floor</t>
        </is>
      </c>
      <c r="B39" t="inlineStr">
        <is>
          <t>SF</t>
        </is>
      </c>
      <c r="C39" t="n">
        <v>55.42</v>
      </c>
      <c r="D39" s="14" t="n">
        <v>6.29</v>
      </c>
      <c r="E39" s="14" t="n">
        <v>348.5918</v>
      </c>
      <c r="F39" s="14" t="n">
        <v>0.9</v>
      </c>
      <c r="G39" s="14" t="n">
        <v>349.4918</v>
      </c>
      <c r="I39" s="14" t="n">
        <v>349.4918</v>
      </c>
      <c r="J39" s="14" t="n">
        <v>349.49</v>
      </c>
      <c r="K39" t="inlineStr">
        <is>
          <t>✓ Match</t>
        </is>
      </c>
    </row>
    <row r="40">
      <c r="A40" t="inlineStr">
        <is>
          <t>Tear out trim and bag for disposal - LF</t>
        </is>
      </c>
      <c r="B40" t="inlineStr">
        <is>
          <t>LF</t>
        </is>
      </c>
      <c r="C40" t="n">
        <v>42</v>
      </c>
      <c r="D40" s="14" t="n">
        <v>1.52</v>
      </c>
      <c r="E40" s="14" t="n">
        <v>63.84</v>
      </c>
      <c r="F40" s="14" t="n">
        <v>0.6200000000000001</v>
      </c>
      <c r="G40" s="14" t="n">
        <v>64.46000000000001</v>
      </c>
      <c r="I40" s="14" t="n">
        <v>64.46000000000001</v>
      </c>
      <c r="J40" s="14" t="n">
        <v>64.46000000000001</v>
      </c>
      <c r="K40" t="inlineStr">
        <is>
          <t>✓ Match</t>
        </is>
      </c>
    </row>
    <row r="41">
      <c r="A41" t="inlineStr">
        <is>
          <t>Tear out wet drywall, cleanup, bag for disposal</t>
        </is>
      </c>
      <c r="B41" t="inlineStr">
        <is>
          <t>SF</t>
        </is>
      </c>
      <c r="C41" t="n">
        <v>144</v>
      </c>
      <c r="D41" s="14" t="n">
        <v>1.6</v>
      </c>
      <c r="E41" s="14" t="n">
        <v>230.4</v>
      </c>
      <c r="F41" s="14" t="n">
        <v>1.9</v>
      </c>
      <c r="G41" s="14" t="n">
        <v>232.3</v>
      </c>
      <c r="I41" s="14" t="n">
        <v>232.3</v>
      </c>
      <c r="J41" s="14" t="n">
        <v>232.3</v>
      </c>
      <c r="K41" t="inlineStr">
        <is>
          <t>✓ Match</t>
        </is>
      </c>
    </row>
    <row r="42">
      <c r="A42" t="inlineStr">
        <is>
          <t>Tear out wet drywall, cleanup, bag, per LF - up to 2' tall</t>
        </is>
      </c>
      <c r="B42" t="inlineStr">
        <is>
          <t>LF</t>
        </is>
      </c>
      <c r="C42" t="n">
        <v>30</v>
      </c>
      <c r="D42" s="14" t="n">
        <v>6.13</v>
      </c>
      <c r="E42" s="14" t="n">
        <v>183.9</v>
      </c>
      <c r="F42" s="14" t="n">
        <v>0.8099999999999999</v>
      </c>
      <c r="G42" s="14" t="n">
        <v>184.71</v>
      </c>
      <c r="I42" s="14" t="n">
        <v>184.71</v>
      </c>
      <c r="J42" s="14" t="n">
        <v>184.71</v>
      </c>
      <c r="K42" t="inlineStr">
        <is>
          <t>✓ Match</t>
        </is>
      </c>
    </row>
    <row r="43">
      <c r="A43" t="inlineStr">
        <is>
          <t>Tear out wet non-salvageable</t>
        </is>
      </c>
      <c r="B43" t="inlineStr">
        <is>
          <t>SF</t>
        </is>
      </c>
      <c r="C43" t="n">
        <v>30</v>
      </c>
      <c r="D43" s="14" t="n">
        <v>1.02</v>
      </c>
      <c r="E43" s="14" t="n">
        <v>30.6</v>
      </c>
      <c r="F43" s="14" t="n">
        <v>0.16</v>
      </c>
      <c r="G43" s="14" t="n">
        <v>30.76</v>
      </c>
      <c r="I43" s="14" t="n">
        <v>30.76</v>
      </c>
      <c r="J43" s="14" t="n">
        <v>30.76</v>
      </c>
      <c r="K43" t="inlineStr">
        <is>
          <t>✓ Match</t>
        </is>
      </c>
    </row>
    <row r="44">
      <c r="A44" t="inlineStr">
        <is>
          <t>Toilet - Detach</t>
        </is>
      </c>
      <c r="B44" t="inlineStr">
        <is>
          <t>EA</t>
        </is>
      </c>
      <c r="C44" t="n">
        <v>1</v>
      </c>
      <c r="D44" s="14" t="n">
        <v>86.41</v>
      </c>
      <c r="E44" s="14" t="n">
        <v>86.41</v>
      </c>
      <c r="F44" s="14" t="n">
        <v>0.08</v>
      </c>
      <c r="G44" s="14" t="n">
        <v>86.48999999999999</v>
      </c>
      <c r="I44" s="14" t="n">
        <v>86.48999999999999</v>
      </c>
      <c r="J44" s="14" t="n">
        <v>86.48999999999999</v>
      </c>
      <c r="K44" t="inlineStr">
        <is>
          <t>✓ Match</t>
        </is>
      </c>
    </row>
    <row r="45">
      <c r="A45" t="inlineStr">
        <is>
          <t>Toilet/sink/drain plug - disposable - EA</t>
        </is>
      </c>
      <c r="B45" t="inlineStr">
        <is>
          <t>EA</t>
        </is>
      </c>
      <c r="C45" t="n">
        <v>2</v>
      </c>
      <c r="D45" s="14" t="n">
        <v>3.36</v>
      </c>
      <c r="E45" s="14" t="n">
        <v>6.72</v>
      </c>
      <c r="F45" s="14" t="n">
        <v>0.16</v>
      </c>
      <c r="G45" s="14" t="n">
        <v>6.88</v>
      </c>
      <c r="I45" s="14" t="n">
        <v>6.88</v>
      </c>
      <c r="J45" s="14" t="n">
        <v>6.88</v>
      </c>
      <c r="K45" t="inlineStr">
        <is>
          <t>✓ Match</t>
        </is>
      </c>
    </row>
    <row r="47">
      <c r="A47" s="4" t="inlineStr">
        <is>
          <t>TOTALS</t>
        </is>
      </c>
      <c r="E47" s="11">
        <f>SUM(E3:E45)</f>
        <v/>
      </c>
      <c r="F47" s="11">
        <f>SUM(F3:F45)</f>
        <v/>
      </c>
      <c r="G47" s="11">
        <f>SUM(G3:G45)</f>
        <v/>
      </c>
      <c r="I47" s="11">
        <f>SUM(I3:I45)</f>
        <v/>
      </c>
      <c r="J47" s="11">
        <f>SUM(J3:J45)</f>
        <v/>
      </c>
      <c r="K47" s="4">
        <f>IF(J47=0,"N/A",IF(ABS(I47-J47)&lt;=MAX(1,ABS(J47)*0.0001),"✓ Match",ROUND(I47-J47,2)))</f>
        <v/>
      </c>
    </row>
    <row r="48">
      <c r="A48" s="4" t="inlineStr">
        <is>
          <t>Check-Total</t>
        </is>
      </c>
      <c r="I48" s="11">
        <f>SUM(I3:I45)</f>
        <v/>
      </c>
      <c r="J48" s="11">
        <f>SUM(J3:J45)</f>
        <v/>
      </c>
      <c r="K48" s="4">
        <f>IF(J48=0,"N/A",IF(ABS(I48-J48)&lt;=MAX(1,ABS(J48)*0.0001),"✓ Match",ROUND(I48-J48,2)))</f>
        <v/>
      </c>
    </row>
    <row r="51">
      <c r="E51" s="5" t="n">
        <v>16722.04609999999</v>
      </c>
    </row>
    <row r="54">
      <c r="A54" s="4" t="inlineStr">
        <is>
          <t>COVERAGE SUMMARY</t>
        </is>
      </c>
    </row>
    <row r="55">
      <c r="A55" s="28" t="inlineStr">
        <is>
          <t>The figures below reflect auto-detected totals from the PDF. Status is informational for basic support.</t>
        </is>
      </c>
    </row>
    <row r="56">
      <c r="B56" s="4" t="inlineStr">
        <is>
          <t>Auto-Detected</t>
        </is>
      </c>
      <c r="C56" s="4" t="inlineStr">
        <is>
          <t>Calculated</t>
        </is>
      </c>
      <c r="D56" s="4" t="inlineStr">
        <is>
          <t>PDF Scraped</t>
        </is>
      </c>
      <c r="E56" s="4" t="inlineStr">
        <is>
          <t>Status</t>
        </is>
      </c>
    </row>
    <row r="57">
      <c r="A57" s="4" t="inlineStr">
        <is>
          <t>Summary for Dwelling</t>
        </is>
      </c>
    </row>
    <row r="58">
      <c r="A58" s="4" t="inlineStr">
        <is>
          <t>Line Item Total</t>
        </is>
      </c>
      <c r="B58" s="11" t="n">
        <v>16722.04</v>
      </c>
      <c r="C58" s="12" t="n">
        <v>16722.03999999999</v>
      </c>
      <c r="D58" s="12" t="n">
        <v>16722.04</v>
      </c>
      <c r="E58" s="13" t="inlineStr">
        <is>
          <t>✓ PDF match</t>
        </is>
      </c>
    </row>
    <row r="59">
      <c r="A59" t="inlineStr">
        <is>
          <t>Material Sales Tax</t>
        </is>
      </c>
      <c r="B59" t="n">
        <v>61.24</v>
      </c>
      <c r="D59" t="n">
        <v>61.24</v>
      </c>
      <c r="E59" s="13" t="inlineStr">
        <is>
          <t>✓ PDF match</t>
        </is>
      </c>
    </row>
    <row r="60">
      <c r="A60" s="4" t="inlineStr">
        <is>
          <t>Replacement Cost Value</t>
        </is>
      </c>
      <c r="B60" s="11" t="n">
        <v>16783.28</v>
      </c>
      <c r="C60" s="12" t="n">
        <v>16783.28</v>
      </c>
      <c r="D60" s="12" t="n">
        <v>16783.28</v>
      </c>
      <c r="E60" s="13" t="inlineStr">
        <is>
          <t>✓ PDF match</t>
        </is>
      </c>
    </row>
    <row r="61">
      <c r="A61" s="4" t="inlineStr">
        <is>
          <t>Net Claim</t>
        </is>
      </c>
      <c r="B61" s="11" t="n">
        <v>16783.28</v>
      </c>
      <c r="D61" s="12" t="n">
        <v>16783.28</v>
      </c>
      <c r="E61" s="13" t="inlineStr">
        <is>
          <t>✓ PDF match</t>
        </is>
      </c>
    </row>
    <row r="64">
      <c r="A64" s="4" t="inlineStr">
        <is>
          <t>SUMMARY FOR DWELLING - Standardized Labels</t>
        </is>
      </c>
    </row>
    <row r="65">
      <c r="A65" s="28" t="inlineStr">
        <is>
          <t>Ambiguous labels (e.g., "RCV") have been standardized to explicit names like "Total w/Tax+O&amp;P" for clarity.</t>
        </is>
      </c>
    </row>
    <row r="66">
      <c r="A66" t="inlineStr">
        <is>
          <t>Line Item Total (qty*total unit cost only)</t>
        </is>
      </c>
      <c r="B66" t="n">
        <v>16722.04</v>
      </c>
      <c r="C66" t="n">
        <v>16722.03999999999</v>
      </c>
      <c r="D66" t="n">
        <v>16722.04</v>
      </c>
      <c r="E66" s="13" t="inlineStr">
        <is>
          <t>✓ PDF match</t>
        </is>
      </c>
    </row>
    <row r="67">
      <c r="A67" t="inlineStr">
        <is>
          <t>Total Tax</t>
        </is>
      </c>
      <c r="B67" t="n">
        <v>61.24</v>
      </c>
      <c r="C67" t="n">
        <v>61.23999999999997</v>
      </c>
      <c r="E67" s="13" t="inlineStr">
        <is>
          <t>✓ Match</t>
        </is>
      </c>
    </row>
    <row r="68">
      <c r="A68" t="inlineStr">
        <is>
          <t>Line Item Total + Tax</t>
        </is>
      </c>
      <c r="B68" t="n">
        <v>16783.28</v>
      </c>
      <c r="C68" t="n">
        <v>16783.28</v>
      </c>
      <c r="E68" s="13" t="inlineStr">
        <is>
          <t>✓ Match</t>
        </is>
      </c>
    </row>
    <row r="70">
      <c r="A70" t="inlineStr">
        <is>
          <t>Total w/Tax</t>
        </is>
      </c>
      <c r="B70" t="n">
        <v>16783.28</v>
      </c>
      <c r="C70" t="n">
        <v>16783.28</v>
      </c>
      <c r="D70" t="n">
        <v>16783.28</v>
      </c>
      <c r="E70" s="13" t="inlineStr">
        <is>
          <t>✓ PDF match</t>
        </is>
      </c>
    </row>
  </sheetData>
  <conditionalFormatting sqref="K3:K48">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4"/>
  <sheetViews>
    <sheetView workbookViewId="0">
      <selection activeCell="A1" sqref="A1"/>
    </sheetView>
  </sheetViews>
  <sheetFormatPr baseColWidth="8" defaultRowHeight="15"/>
  <cols>
    <col width="80" customWidth="1" min="1" max="1"/>
    <col width="21.8"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16722.04</v>
      </c>
    </row>
    <row r="6">
      <c r="A6" t="inlineStr">
        <is>
          <t>Material Sales Tax</t>
        </is>
      </c>
      <c r="B6" s="14" t="n">
        <v>61.24</v>
      </c>
    </row>
    <row r="7">
      <c r="A7" s="4" t="inlineStr">
        <is>
          <t>Replacement Cost Value (RCV)</t>
        </is>
      </c>
      <c r="B7" s="11" t="n">
        <v>16783.28</v>
      </c>
      <c r="C7" s="32" t="inlineStr">
        <is>
          <t>(PDF: Replacement Cost Value)</t>
        </is>
      </c>
    </row>
    <row r="8">
      <c r="A8" s="4" t="inlineStr">
        <is>
          <t>Net Claim</t>
        </is>
      </c>
      <c r="B8" s="11" t="n">
        <v>16783.28</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16722.04</v>
      </c>
    </row>
    <row r="14">
      <c r="A14" t="inlineStr">
        <is>
          <t>Total Tax</t>
        </is>
      </c>
      <c r="B14" s="15" t="n">
        <v>61.24</v>
      </c>
    </row>
    <row r="15">
      <c r="A15" t="inlineStr">
        <is>
          <t>Line Item Total + Tax</t>
        </is>
      </c>
      <c r="B15" s="15" t="n">
        <v>16783.28</v>
      </c>
    </row>
    <row r="17">
      <c r="A17" s="4" t="inlineStr">
        <is>
          <t>Total w/Tax</t>
        </is>
      </c>
      <c r="B17" s="12" t="n">
        <v>16783.28</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General</t>
        </is>
      </c>
      <c r="B28" t="n">
        <v>10</v>
      </c>
      <c r="C28" s="14" t="n">
        <v>4081.900000000001</v>
      </c>
      <c r="D28" s="14" t="n">
        <v>4081.904</v>
      </c>
      <c r="E28" s="13" t="inlineStr">
        <is>
          <t>✓ Match</t>
        </is>
      </c>
    </row>
    <row r="29">
      <c r="A29" t="inlineStr">
        <is>
          <t>Room2</t>
        </is>
      </c>
      <c r="B29" t="n">
        <v>8</v>
      </c>
      <c r="C29" s="14" t="n">
        <v>3478.5</v>
      </c>
      <c r="D29" s="14" t="n">
        <v>3478.5</v>
      </c>
      <c r="E29" s="13" t="inlineStr">
        <is>
          <t>✓ Match</t>
        </is>
      </c>
    </row>
    <row r="30">
      <c r="A30" t="inlineStr">
        <is>
          <t>Bath</t>
        </is>
      </c>
      <c r="B30" t="n">
        <v>17</v>
      </c>
      <c r="C30" s="14" t="n">
        <v>2743.22</v>
      </c>
      <c r="D30" s="14" t="n">
        <v>2743.225</v>
      </c>
      <c r="E30" s="13" t="inlineStr">
        <is>
          <t>✓ Match</t>
        </is>
      </c>
    </row>
    <row r="31">
      <c r="A31" t="inlineStr">
        <is>
          <t>Utility</t>
        </is>
      </c>
      <c r="B31" t="n">
        <v>9</v>
      </c>
      <c r="C31" s="14" t="n">
        <v>1834.14</v>
      </c>
      <c r="D31" s="14" t="n">
        <v>1834.1371</v>
      </c>
      <c r="E31" s="13" t="inlineStr">
        <is>
          <t>✓ Match</t>
        </is>
      </c>
    </row>
    <row r="32">
      <c r="A32" t="inlineStr">
        <is>
          <t>Bedroom</t>
        </is>
      </c>
      <c r="B32" t="n">
        <v>13</v>
      </c>
      <c r="C32" s="14" t="n">
        <v>1635.62</v>
      </c>
      <c r="D32" s="14" t="n">
        <v>1635.62</v>
      </c>
      <c r="E32" s="13" t="inlineStr">
        <is>
          <t>✓ Match</t>
        </is>
      </c>
    </row>
    <row r="33">
      <c r="A33" t="inlineStr">
        <is>
          <t>Room1</t>
        </is>
      </c>
      <c r="B33" t="n">
        <v>8</v>
      </c>
      <c r="C33" s="14" t="n">
        <v>1441.78</v>
      </c>
      <c r="D33" s="14" t="n">
        <v>1441.78</v>
      </c>
      <c r="E33" s="13" t="inlineStr">
        <is>
          <t>✓ Match</t>
        </is>
      </c>
    </row>
    <row r="34">
      <c r="A34" t="inlineStr">
        <is>
          <t>Room3</t>
        </is>
      </c>
      <c r="B34" t="n">
        <v>9</v>
      </c>
      <c r="C34" s="14" t="n">
        <v>758.4000000000001</v>
      </c>
      <c r="D34" s="14" t="n">
        <v>758.4</v>
      </c>
      <c r="E34" s="13" t="inlineStr">
        <is>
          <t>✓ Match</t>
        </is>
      </c>
    </row>
    <row r="35">
      <c r="A35" t="inlineStr">
        <is>
          <t>Hallway</t>
        </is>
      </c>
      <c r="B35" t="n">
        <v>14</v>
      </c>
      <c r="C35" s="14" t="n">
        <v>673.76</v>
      </c>
      <c r="D35" s="14" t="n">
        <v>673.76</v>
      </c>
      <c r="E35" s="13" t="inlineStr">
        <is>
          <t>✓ Match</t>
        </is>
      </c>
    </row>
    <row r="36">
      <c r="A36" t="inlineStr">
        <is>
          <t>Foyer</t>
        </is>
      </c>
      <c r="B36" t="n">
        <v>8</v>
      </c>
      <c r="C36" s="14" t="n">
        <v>135.96</v>
      </c>
      <c r="D36" s="14" t="n">
        <v>135.96</v>
      </c>
      <c r="E36" s="13" t="inlineStr">
        <is>
          <t>✓ Match</t>
        </is>
      </c>
    </row>
    <row r="37">
      <c r="A37" s="4" t="inlineStr">
        <is>
          <t>TOTAL</t>
        </is>
      </c>
      <c r="B37" s="4">
        <f>SUM(B28:B36)</f>
        <v/>
      </c>
      <c r="C37" s="11">
        <f>SUM(C28:C36)</f>
        <v/>
      </c>
      <c r="D37" s="11">
        <f>SUM(D28:D36)</f>
        <v/>
      </c>
    </row>
    <row r="39">
      <c r="A39" s="4" t="inlineStr">
        <is>
          <t>User Stated RCV (by coverage):</t>
        </is>
      </c>
    </row>
    <row r="40">
      <c r="A40" t="inlineStr">
        <is>
          <t>Summary for Dwelling</t>
        </is>
      </c>
      <c r="C40" s="14" t="n">
        <v>16783.28</v>
      </c>
    </row>
    <row r="42">
      <c r="A42" t="inlineStr">
        <is>
          <t>User Stated RCV (Entered Coverages):</t>
        </is>
      </c>
      <c r="C42" s="14" t="n">
        <v>16783.28</v>
      </c>
    </row>
    <row r="43">
      <c r="A43" t="inlineStr">
        <is>
          <t>Extracted Total:</t>
        </is>
      </c>
      <c r="C43" s="14" t="n">
        <v>16783.2861</v>
      </c>
    </row>
    <row r="44">
      <c r="A44" t="inlineStr">
        <is>
          <t>Difference:</t>
        </is>
      </c>
      <c r="C44" s="14" t="n">
        <v>-0.006099999998696148</v>
      </c>
      <c r="D44"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RestoPros of NE Georgia</t>
        </is>
      </c>
    </row>
    <row r="3">
      <c r="A3" t="inlineStr">
        <is>
          <t>Estimator Company</t>
        </is>
      </c>
    </row>
    <row r="4">
      <c r="A4" t="inlineStr">
        <is>
          <t>Business Phone</t>
        </is>
      </c>
      <c r="B4" t="inlineStr">
        <is>
          <t>(770) 609-2301</t>
        </is>
      </c>
    </row>
    <row r="5">
      <c r="A5" t="inlineStr">
        <is>
          <t>Email</t>
        </is>
      </c>
      <c r="B5" t="inlineStr">
        <is>
          <t>amar_ballari@hotmail.com</t>
        </is>
      </c>
    </row>
    <row r="8">
      <c r="A8" s="10" t="inlineStr">
        <is>
          <t>INSURED INFORMATION</t>
        </is>
      </c>
    </row>
    <row r="9">
      <c r="A9" t="inlineStr">
        <is>
          <t>Insured</t>
        </is>
      </c>
      <c r="B9" t="inlineStr">
        <is>
          <t>Amar Kumar Ballari</t>
        </is>
      </c>
    </row>
    <row r="10">
      <c r="A10" t="inlineStr">
        <is>
          <t>Property Address</t>
        </is>
      </c>
      <c r="B10" t="inlineStr">
        <is>
          <t>570 Martha Way</t>
        </is>
      </c>
    </row>
    <row r="11">
      <c r="A11" t="inlineStr">
        <is>
          <t>City, State, ZIP</t>
        </is>
      </c>
      <c r="B11" t="inlineStr">
        <is>
          <t>Alpharetta GA 30005</t>
        </is>
      </c>
    </row>
    <row r="12">
      <c r="A12" t="inlineStr">
        <is>
          <t>Home Phone</t>
        </is>
      </c>
      <c r="B12" t="inlineStr">
        <is>
          <t>(678) 862-5549</t>
        </is>
      </c>
    </row>
    <row r="13">
      <c r="A13" t="inlineStr">
        <is>
          <t>Cellular Phone</t>
        </is>
      </c>
    </row>
    <row r="16">
      <c r="A16" s="10" t="inlineStr">
        <is>
          <t>CLAIM INFORMATION</t>
        </is>
      </c>
    </row>
    <row r="17">
      <c r="A17" t="inlineStr">
        <is>
          <t>Insurance Carrier</t>
        </is>
      </c>
    </row>
    <row r="18">
      <c r="A18" t="inlineStr">
        <is>
          <t>Claim Number</t>
        </is>
      </c>
      <c r="B18" t="inlineStr">
        <is>
          <t>01-009-239260</t>
        </is>
      </c>
    </row>
    <row r="19">
      <c r="A19" t="inlineStr">
        <is>
          <t>Policy Number</t>
        </is>
      </c>
    </row>
    <row r="20">
      <c r="A20" t="inlineStr">
        <is>
          <t>Member Number</t>
        </is>
      </c>
    </row>
    <row r="21">
      <c r="A21" t="inlineStr">
        <is>
          <t>L/R Number</t>
        </is>
      </c>
    </row>
    <row r="22">
      <c r="A22" t="inlineStr">
        <is>
          <t>Date of Loss</t>
        </is>
      </c>
      <c r="B22" t="inlineStr">
        <is>
          <t>9/5/2025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BALLARI-A-MIT-R</t>
        </is>
      </c>
    </row>
    <row r="31">
      <c r="A31" t="inlineStr">
        <is>
          <t>Price List</t>
        </is>
      </c>
      <c r="B31" t="inlineStr">
        <is>
          <t>RPNEGA_Q325</t>
        </is>
      </c>
    </row>
    <row r="32">
      <c r="A32" t="inlineStr">
        <is>
          <t>Date Contacted</t>
        </is>
      </c>
    </row>
    <row r="33">
      <c r="A33" t="inlineStr">
        <is>
          <t>Date Received</t>
        </is>
      </c>
    </row>
    <row r="34">
      <c r="A34" t="inlineStr">
        <is>
          <t>Date Inspected</t>
        </is>
      </c>
      <c r="B34" t="inlineStr">
        <is>
          <t>9/5/2025</t>
        </is>
      </c>
    </row>
    <row r="35">
      <c r="A35" t="inlineStr">
        <is>
          <t>Date Entered</t>
        </is>
      </c>
      <c r="B35" t="inlineStr">
        <is>
          <t>9/18/2025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7"/>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Concrete floor</t>
        </is>
      </c>
      <c r="B8" t="inlineStr">
        <is>
          <t>Room1, Room2, Room3, Utility</t>
        </is>
      </c>
      <c r="C8" t="inlineStr">
        <is>
          <t>Clean floor, HEPA Vacuuming - Light - (per SF SF)</t>
        </is>
      </c>
      <c r="D8" t="inlineStr">
        <is>
          <t>14, 21, 22, 32, 33, 41, 42</t>
        </is>
      </c>
      <c r="E8" t="inlineStr">
        <is>
          <t>7%</t>
        </is>
      </c>
    </row>
    <row r="9">
      <c r="A9" s="29" t="inlineStr">
        <is>
          <t>Cleaning/Decontamination</t>
        </is>
      </c>
      <c r="B9" t="inlineStr">
        <is>
          <t>Foyer, Hallway, Room1, Room3, Utility</t>
        </is>
      </c>
      <c r="C9" t="inlineStr">
        <is>
          <t>Tear out and bag wet insulation, Tear out non-salv solid/eng</t>
        </is>
      </c>
      <c r="D9" t="inlineStr">
        <is>
          <t>11, 27, 36, 66, 77</t>
        </is>
      </c>
      <c r="E9" t="inlineStr">
        <is>
          <t>5%</t>
        </is>
      </c>
    </row>
    <row r="10">
      <c r="A10" s="29" t="inlineStr">
        <is>
          <t>Demolition/Mitigation</t>
        </is>
      </c>
      <c r="B10" t="inlineStr">
        <is>
          <t>Bath, Bedroom, Foyer, Hallway</t>
        </is>
      </c>
      <c r="C10" t="inlineStr">
        <is>
          <t>Floor protection - neoprene - EA Hall Ha, Protect - Cover wi</t>
        </is>
      </c>
      <c r="D10" t="inlineStr">
        <is>
          <t>49, 62, 72, 84</t>
        </is>
      </c>
      <c r="E10" t="inlineStr">
        <is>
          <t>4%</t>
        </is>
      </c>
    </row>
    <row r="11">
      <c r="A11" s="29" t="inlineStr">
        <is>
          <t>up to Cat 3 Door trim &amp; 1/4 round</t>
        </is>
      </c>
      <c r="B11" t="inlineStr">
        <is>
          <t>Bath, Bedroom, Foyer, Hallway</t>
        </is>
      </c>
      <c r="C11" t="inlineStr">
        <is>
          <t>Tear out trim and bag for disposal - LF</t>
        </is>
      </c>
      <c r="D11" t="inlineStr">
        <is>
          <t>50, 63, 73, 85</t>
        </is>
      </c>
      <c r="E11" t="inlineStr">
        <is>
          <t>4%</t>
        </is>
      </c>
    </row>
    <row r="12">
      <c r="A12" s="29" t="inlineStr">
        <is>
          <t>Subfloor</t>
        </is>
      </c>
      <c r="B12" t="inlineStr">
        <is>
          <t>Bath, Bedroom</t>
        </is>
      </c>
      <c r="C12" t="inlineStr">
        <is>
          <t>Clean floor, HEPA Vacuuming - Light - (per SF SF)</t>
        </is>
      </c>
      <c r="D12" t="inlineStr">
        <is>
          <t>57, 58, 92, 93</t>
        </is>
      </c>
      <c r="E12" t="inlineStr">
        <is>
          <t>4%</t>
        </is>
      </c>
    </row>
    <row r="13">
      <c r="A13" s="29" t="inlineStr">
        <is>
          <t>Stud wall &amp; subfloor Equipment and Drying</t>
        </is>
      </c>
      <c r="B13" t="inlineStr">
        <is>
          <t>Bedroom, Hallway</t>
        </is>
      </c>
      <c r="C13" t="inlineStr">
        <is>
          <t>Apply plant-based anti-microbial agent t</t>
        </is>
      </c>
      <c r="D13" t="inlineStr">
        <is>
          <t>82, 94</t>
        </is>
      </c>
      <c r="E13" t="inlineStr">
        <is>
          <t>2%</t>
        </is>
      </c>
    </row>
    <row r="14">
      <c r="A14"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Date of Inspection: 09/05/25</t>
        </is>
      </c>
      <c r="B14" t="inlineStr">
        <is>
          <t>General</t>
        </is>
      </c>
      <c r="C14" t="inlineStr">
        <is>
          <t>Emergency service call - during business</t>
        </is>
      </c>
      <c r="D14" t="inlineStr">
        <is>
          <t>1</t>
        </is>
      </c>
      <c r="E14" t="inlineStr">
        <is>
          <t>1%</t>
        </is>
      </c>
    </row>
    <row r="15">
      <c r="A15" s="29" t="inlineStr">
        <is>
          <t>Document the Claim including Photos &amp; Reports PPE and OSHA Compliance</t>
        </is>
      </c>
      <c r="B15" t="inlineStr">
        <is>
          <t>General</t>
        </is>
      </c>
      <c r="C15" t="inlineStr">
        <is>
          <t>Document the claim</t>
        </is>
      </c>
      <c r="D15" t="inlineStr">
        <is>
          <t>2</t>
        </is>
      </c>
      <c r="E15" t="inlineStr">
        <is>
          <t>1%</t>
        </is>
      </c>
    </row>
    <row r="16">
      <c r="A16" s="29" t="inlineStr">
        <is>
          <t>Disposable Equipment and Drying</t>
        </is>
      </c>
      <c r="B16" t="inlineStr">
        <is>
          <t>General</t>
        </is>
      </c>
      <c r="C16" t="inlineStr">
        <is>
          <t>Eye protection - plastic goggles - EA</t>
        </is>
      </c>
      <c r="D16" t="inlineStr">
        <is>
          <t>5</t>
        </is>
      </c>
      <c r="E16" t="inlineStr">
        <is>
          <t>1%</t>
        </is>
      </c>
    </row>
    <row r="17">
      <c r="A17" s="29" t="inlineStr">
        <is>
          <t>PerPricing@Xactware.com, cleaning of equipment is not included, and WTR EQD should be used for wiping down and cleaning equipment. Monitoring charges the following dates:09/11, 09/12, 09/15/25 1.33 hour(s) per day * 2 Techs * 3 days =7.98 hours - Travel time 3 Days × 1.5 hour per day for conducting environmental monitoring and moisture content readings (ambient temperature, relative humidity, moisture levels in structural materials) =4.5 hours – Environmental Monitoring and Reporting 20 × 0.25 hours per piece of equipment for setup, operational inspection, repositioning/adjustment, equipment performance monitoring, and final removal of drying equipment (dehumidifiers, air-scrubber, air movers) =5 hours – Equipment Handling and Operational Verification</t>
        </is>
      </c>
      <c r="B17" t="inlineStr">
        <is>
          <t>General</t>
        </is>
      </c>
      <c r="C17" t="inlineStr">
        <is>
          <t>Equipment setup, take down, and monitori</t>
        </is>
      </c>
      <c r="D17" t="inlineStr">
        <is>
          <t>6</t>
        </is>
      </c>
      <c r="E17" t="inlineStr">
        <is>
          <t>1%</t>
        </is>
      </c>
    </row>
    <row r="18">
      <c r="A18"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15 air movers, 2 XL dehumidifier, 1 HEPA vacuum &amp; hoses and 3 air filtration devices</t>
        </is>
      </c>
      <c r="B18" t="inlineStr">
        <is>
          <t>General</t>
        </is>
      </c>
      <c r="C18" t="inlineStr">
        <is>
          <t>Equipment decontamination charge - EA 1,</t>
        </is>
      </c>
      <c r="D18" t="inlineStr">
        <is>
          <t>7</t>
        </is>
      </c>
      <c r="E18" t="inlineStr">
        <is>
          <t>1%</t>
        </is>
      </c>
    </row>
    <row r="19">
      <c r="A19" s="29" t="inlineStr">
        <is>
          <t>IICRC S500 4th Edition states, "Filters should be replaced as necessary following manufacturer's guidelines to maintain performance efficiency." (S500 4th ed., pg. 134). Furthermore, DriEaz states in their "Guide to Air scrubbing" that, "Before using an air scrubber, be certain that you start with a clean unit with new filters. The best practice is to thoroughly clean the unit and replace both the pre-filters and the primary filter after every job." ("Guide to Air scrubbing, DriEaz, pg. 12)</t>
        </is>
      </c>
      <c r="B19" t="inlineStr">
        <is>
          <t>General</t>
        </is>
      </c>
      <c r="C19" t="inlineStr">
        <is>
          <t>Add for HEPA filter (for negative air ex</t>
        </is>
      </c>
      <c r="D19" t="inlineStr">
        <is>
          <t>8</t>
        </is>
      </c>
      <c r="E19" t="inlineStr">
        <is>
          <t>1%</t>
        </is>
      </c>
    </row>
    <row r="20">
      <c r="A20" s="29" t="inlineStr">
        <is>
          <t>- including dump fees</t>
        </is>
      </c>
      <c r="B20" t="inlineStr">
        <is>
          <t>General</t>
        </is>
      </c>
      <c r="C20" t="inlineStr">
        <is>
          <t>Haul debris - per pickup truck load</t>
        </is>
      </c>
      <c r="D20" t="inlineStr">
        <is>
          <t>10</t>
        </is>
      </c>
      <c r="E20" t="inlineStr">
        <is>
          <t>1%</t>
        </is>
      </c>
    </row>
    <row r="21">
      <c r="A21" s="29" t="inlineStr">
        <is>
          <t>Stud wall &amp; concrete Equipment and Drying</t>
        </is>
      </c>
      <c r="B21" t="inlineStr">
        <is>
          <t>Room1</t>
        </is>
      </c>
      <c r="C21" t="inlineStr">
        <is>
          <t>Apply plant-based anti-microbial agent t</t>
        </is>
      </c>
      <c r="D21" t="inlineStr">
        <is>
          <t>16</t>
        </is>
      </c>
      <c r="E21" t="inlineStr">
        <is>
          <t>1%</t>
        </is>
      </c>
    </row>
    <row r="22">
      <c r="A22" s="29" t="inlineStr">
        <is>
          <t>BBaasseemmeenntt monitoring HHaallll RRoooomm11 RRoooomm99 Totals: Room1 3.31 1,441.78 RRoooomm44 UUttiilliittyy RRoooomm22 RRoooomm33 "5 '21 "3 '21 2' 10" 4' 4' 6" 2' 10"6" "8 '8 "4 '8 "7 "3 "9 "4 '3 "4 '3"5 "01 '8 "6 '8 12' Room2 Height: 8'</t>
        </is>
      </c>
      <c r="B22" t="inlineStr">
        <is>
          <t>Room1</t>
        </is>
      </c>
      <c r="C22" t="inlineStr">
        <is>
          <t>Air mover (per calendar day) - No</t>
        </is>
      </c>
      <c r="D22" t="inlineStr">
        <is>
          <t>18</t>
        </is>
      </c>
      <c r="E22" t="inlineStr">
        <is>
          <t>1%</t>
        </is>
      </c>
    </row>
    <row r="23">
      <c r="A23" s="29" t="inlineStr">
        <is>
          <t>Stud wall &amp; concrete floor Equipment and Drying</t>
        </is>
      </c>
      <c r="B23" t="inlineStr">
        <is>
          <t>Room2</t>
        </is>
      </c>
      <c r="C23" t="inlineStr">
        <is>
          <t>Apply plant-based anti-microbial agent t</t>
        </is>
      </c>
      <c r="D23" t="inlineStr">
        <is>
          <t>23</t>
        </is>
      </c>
      <c r="E23" t="inlineStr">
        <is>
          <t>1%</t>
        </is>
      </c>
    </row>
    <row r="24">
      <c r="A24" s="29" t="inlineStr">
        <is>
          <t>110-159 ppd - No monitor. Stabilization 09/05-09/11 Active drying 09/11-09/15</t>
        </is>
      </c>
      <c r="B24" t="inlineStr">
        <is>
          <t>Room2</t>
        </is>
      </c>
      <c r="C24" t="inlineStr">
        <is>
          <t>Dehumidifier (per calendar day)- DA 1,41</t>
        </is>
      </c>
      <c r="D24" t="inlineStr">
        <is>
          <t>24</t>
        </is>
      </c>
      <c r="E24" t="inlineStr">
        <is>
          <t>1%</t>
        </is>
      </c>
    </row>
    <row r="25">
      <c r="A25" s="29" t="inlineStr">
        <is>
          <t>Stabilization 09/05-09/11 Active drying 09/11-09/15</t>
        </is>
      </c>
      <c r="B25" t="inlineStr">
        <is>
          <t>Room2</t>
        </is>
      </c>
      <c r="C25" t="inlineStr">
        <is>
          <t>Negative air fan/Air scrubber (per DA ca</t>
        </is>
      </c>
      <c r="D25" t="inlineStr">
        <is>
          <t>25</t>
        </is>
      </c>
      <c r="E25" t="inlineStr">
        <is>
          <t>1%</t>
        </is>
      </c>
    </row>
    <row r="26">
      <c r="A26" s="29" t="inlineStr">
        <is>
          <t>RRoooomm44 UUttiilliittyy RRoooomm22</t>
        </is>
      </c>
      <c r="B26" t="inlineStr">
        <is>
          <t>Room2</t>
        </is>
      </c>
      <c r="C26" t="inlineStr">
        <is>
          <t>Air mover (per calendar day) - No monito</t>
        </is>
      </c>
      <c r="D26" t="inlineStr">
        <is>
          <t>26</t>
        </is>
      </c>
      <c r="E26" t="inlineStr">
        <is>
          <t>1%</t>
        </is>
      </c>
    </row>
    <row r="27">
      <c r="A27" s="29" t="inlineStr">
        <is>
          <t>Stud wall, joists &amp; concrete floor Equipment and Drying</t>
        </is>
      </c>
      <c r="B27" t="inlineStr">
        <is>
          <t>Room3</t>
        </is>
      </c>
      <c r="C27" t="inlineStr">
        <is>
          <t>Apply plant-based anti-microbial agent t</t>
        </is>
      </c>
      <c r="D27" t="inlineStr">
        <is>
          <t>34</t>
        </is>
      </c>
      <c r="E27" t="inlineStr">
        <is>
          <t>1%</t>
        </is>
      </c>
    </row>
    <row r="28">
      <c r="A28" s="29" t="inlineStr">
        <is>
          <t>Equipment and Drying</t>
        </is>
      </c>
      <c r="B28" t="inlineStr">
        <is>
          <t>Utility</t>
        </is>
      </c>
      <c r="C28" t="inlineStr">
        <is>
          <t>Apply plant-based anti-microbial agent t</t>
        </is>
      </c>
      <c r="D28" t="inlineStr">
        <is>
          <t>43</t>
        </is>
      </c>
      <c r="E28" t="inlineStr">
        <is>
          <t>1%</t>
        </is>
      </c>
    </row>
    <row r="29">
      <c r="A29" s="29" t="inlineStr">
        <is>
          <t>up to 4"</t>
        </is>
      </c>
      <c r="B29" t="inlineStr">
        <is>
          <t>Bath</t>
        </is>
      </c>
      <c r="C29" t="inlineStr">
        <is>
          <t>Toilet/sink/drain plug - disposable - EA</t>
        </is>
      </c>
      <c r="D29" t="inlineStr">
        <is>
          <t>47</t>
        </is>
      </c>
      <c r="E29" t="inlineStr">
        <is>
          <t>1%</t>
        </is>
      </c>
    </row>
    <row r="30">
      <c r="A30" s="29" t="inlineStr">
        <is>
          <t>&amp; bag for disposal Cleaning/Decontamination</t>
        </is>
      </c>
      <c r="B30" t="inlineStr">
        <is>
          <t>Bath</t>
        </is>
      </c>
      <c r="C30" t="inlineStr">
        <is>
          <t>Tear out non-salvageable tile floor</t>
        </is>
      </c>
      <c r="D30" t="inlineStr">
        <is>
          <t>54</t>
        </is>
      </c>
      <c r="E30" t="inlineStr">
        <is>
          <t>1%</t>
        </is>
      </c>
    </row>
    <row r="31">
      <c r="A31" s="29" t="inlineStr">
        <is>
          <t>Subfloor &amp; Stud wall</t>
        </is>
      </c>
      <c r="B31" t="inlineStr">
        <is>
          <t>Bath</t>
        </is>
      </c>
      <c r="C31" t="inlineStr">
        <is>
          <t>Apply plant-based anti-microbial agent t</t>
        </is>
      </c>
      <c r="D31" t="inlineStr">
        <is>
          <t>59</t>
        </is>
      </c>
      <c r="E31" t="inlineStr">
        <is>
          <t>1%</t>
        </is>
      </c>
    </row>
    <row r="32">
      <c r="A32" s="29" t="inlineStr">
        <is>
          <t>110-159 ppd - No monitor. Stabilization: 09/05-09/11 Active drying 09/11-09/15</t>
        </is>
      </c>
      <c r="B32" t="inlineStr">
        <is>
          <t>Bath</t>
        </is>
      </c>
      <c r="C32" t="inlineStr">
        <is>
          <t>Dehumidifier (per calendar day)- DA 1,41</t>
        </is>
      </c>
      <c r="D32" t="inlineStr">
        <is>
          <t>60</t>
        </is>
      </c>
      <c r="E32" t="inlineStr">
        <is>
          <t>1%</t>
        </is>
      </c>
    </row>
    <row r="33">
      <c r="A33" s="29" t="inlineStr">
        <is>
          <t>SSTttaaiiorrsstals: BathLLiivviinngg RRoooomm 3.21 2,743.22 HHaallllwwaayy WW..II..CC FFooyyeerr BBaatthh BBeeddrroooomm HHaallll "5 '1 "8 '2 "6 '2 "1 '1 "4 '7 3' 5" 3' 4" 2' 6" 1' 3" 1' 3' 9" 3' 6" "3 '11 "8 "1 '4 "4 '6</t>
        </is>
      </c>
      <c r="B33" t="inlineStr">
        <is>
          <t>Bath</t>
        </is>
      </c>
      <c r="C33" t="inlineStr">
        <is>
          <t>Air mover (per calendar day) - No monito</t>
        </is>
      </c>
      <c r="D33" t="inlineStr">
        <is>
          <t>61</t>
        </is>
      </c>
      <c r="E33" t="inlineStr">
        <is>
          <t>1%</t>
        </is>
      </c>
    </row>
    <row r="34">
      <c r="A34" s="29" t="inlineStr">
        <is>
          <t>Barrier/Airlock/Decon. Chamber</t>
        </is>
      </c>
      <c r="B34" t="inlineStr">
        <is>
          <t>Hallway</t>
        </is>
      </c>
      <c r="C34" t="inlineStr">
        <is>
          <t>Containment</t>
        </is>
      </c>
      <c r="D34" t="inlineStr">
        <is>
          <t>70</t>
        </is>
      </c>
      <c r="E34" t="inlineStr">
        <is>
          <t>1%</t>
        </is>
      </c>
    </row>
    <row r="35">
      <c r="A35" s="29" t="inlineStr">
        <is>
          <t>SSttaaiirrss LLiivviinngg RRoooomm</t>
        </is>
      </c>
      <c r="B35" t="inlineStr">
        <is>
          <t>Hallway</t>
        </is>
      </c>
      <c r="C35" t="inlineStr">
        <is>
          <t>Air mover (per calendar day) - No ppUU m</t>
        </is>
      </c>
      <c r="D35" t="inlineStr">
        <is>
          <t>83</t>
        </is>
      </c>
      <c r="E35" t="inlineStr">
        <is>
          <t>1%</t>
        </is>
      </c>
    </row>
    <row r="36">
      <c r="A36" s="29" t="inlineStr">
        <is>
          <t>carpet, cut &amp; bag for disp.</t>
        </is>
      </c>
      <c r="B36" t="inlineStr">
        <is>
          <t>Bedroom</t>
        </is>
      </c>
      <c r="C36" t="inlineStr">
        <is>
          <t>Tear out wet non-salvageable</t>
        </is>
      </c>
      <c r="D36" t="inlineStr">
        <is>
          <t>89</t>
        </is>
      </c>
      <c r="E36" t="inlineStr">
        <is>
          <t>1%</t>
        </is>
      </c>
    </row>
    <row r="37">
      <c r="A37" s="29" t="inlineStr">
        <is>
          <t>Stabilization: 09/05-09/11 Active drying: 09/11-09/15</t>
        </is>
      </c>
      <c r="B37" t="inlineStr">
        <is>
          <t>Bedroom</t>
        </is>
      </c>
      <c r="C37" t="inlineStr">
        <is>
          <t>Negative air fan/Air scrubber (per DA ca</t>
        </is>
      </c>
      <c r="D37" t="inlineStr">
        <is>
          <t>95</t>
        </is>
      </c>
      <c r="E37"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9"/>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16722.04</v>
      </c>
      <c r="C38" s="3" t="n">
        <v>16722.03999999999</v>
      </c>
      <c r="D38" s="3" t="n">
        <v>-7.275957614183426e-12</v>
      </c>
      <c r="E38" s="23" t="inlineStr">
        <is>
          <t>✓ Match</t>
        </is>
      </c>
    </row>
    <row r="39">
      <c r="A39" s="24" t="inlineStr">
        <is>
          <t xml:space="preserve">  Formula: (QTY × Total Unit Cost)</t>
        </is>
      </c>
    </row>
    <row r="40">
      <c r="A40" t="inlineStr">
        <is>
          <t>Total w/Tax+O&amp;P</t>
        </is>
      </c>
      <c r="B40" s="3" t="n">
        <v>16783.28</v>
      </c>
      <c r="C40" s="3" t="n">
        <v>16783.28</v>
      </c>
      <c r="D40" s="3" t="n">
        <v>-3.637978807091713e-12</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96</v>
      </c>
      <c r="C47" t="n">
        <v>96</v>
      </c>
      <c r="D47" s="26" t="inlineStr">
        <is>
          <t>✓ Match</t>
        </is>
      </c>
    </row>
    <row r="48">
      <c r="A48" t="inlineStr">
        <is>
          <t>Rooms</t>
        </is>
      </c>
      <c r="B48" t="n">
        <v>9</v>
      </c>
      <c r="C48" t="n">
        <v>9</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10</v>
      </c>
      <c r="C53" t="n">
        <v>10</v>
      </c>
      <c r="D53" s="26" t="inlineStr">
        <is>
          <t>✓ Match</t>
        </is>
      </c>
    </row>
    <row r="54">
      <c r="A54" t="inlineStr">
        <is>
          <t xml:space="preserve">  Basement</t>
        </is>
      </c>
      <c r="B54" t="n">
        <v>0</v>
      </c>
      <c r="C54" t="n">
        <v>0</v>
      </c>
      <c r="D54" s="26" t="inlineStr">
        <is>
          <t>✓ Match</t>
        </is>
      </c>
    </row>
    <row r="55">
      <c r="A55" t="inlineStr">
        <is>
          <t xml:space="preserve">  Room1</t>
        </is>
      </c>
      <c r="B55" t="n">
        <v>8</v>
      </c>
      <c r="C55" t="n">
        <v>8</v>
      </c>
      <c r="D55" s="26" t="inlineStr">
        <is>
          <t>✓ Match</t>
        </is>
      </c>
    </row>
    <row r="56">
      <c r="A56" t="inlineStr">
        <is>
          <t xml:space="preserve">  Room2</t>
        </is>
      </c>
      <c r="B56" t="n">
        <v>8</v>
      </c>
      <c r="C56" t="n">
        <v>8</v>
      </c>
      <c r="D56" s="26" t="inlineStr">
        <is>
          <t>✓ Match</t>
        </is>
      </c>
    </row>
    <row r="57">
      <c r="A57" t="inlineStr">
        <is>
          <t xml:space="preserve">  Room3</t>
        </is>
      </c>
      <c r="B57" t="n">
        <v>9</v>
      </c>
      <c r="C57" t="n">
        <v>9</v>
      </c>
      <c r="D57" s="26" t="inlineStr">
        <is>
          <t>✓ Match</t>
        </is>
      </c>
    </row>
    <row r="58">
      <c r="A58" t="inlineStr">
        <is>
          <t xml:space="preserve">  Utility</t>
        </is>
      </c>
      <c r="B58" t="n">
        <v>9</v>
      </c>
      <c r="C58" t="n">
        <v>9</v>
      </c>
      <c r="D58" s="26" t="inlineStr">
        <is>
          <t>✓ Match</t>
        </is>
      </c>
    </row>
    <row r="59">
      <c r="A59" t="inlineStr">
        <is>
          <t xml:space="preserve">  Bath</t>
        </is>
      </c>
      <c r="B59" t="n">
        <v>17</v>
      </c>
      <c r="C59" t="n">
        <v>17</v>
      </c>
      <c r="D59" s="26" t="inlineStr">
        <is>
          <t>✓ Match</t>
        </is>
      </c>
    </row>
    <row r="60">
      <c r="A60" t="inlineStr">
        <is>
          <t xml:space="preserve">  Foyer</t>
        </is>
      </c>
      <c r="B60" t="n">
        <v>8</v>
      </c>
      <c r="C60" t="n">
        <v>8</v>
      </c>
      <c r="D60" s="26" t="inlineStr">
        <is>
          <t>✓ Match</t>
        </is>
      </c>
    </row>
    <row r="61">
      <c r="A61" t="inlineStr">
        <is>
          <t xml:space="preserve">  Hallway</t>
        </is>
      </c>
      <c r="B61" t="n">
        <v>14</v>
      </c>
      <c r="C61" t="n">
        <v>14</v>
      </c>
      <c r="D61" s="26" t="inlineStr">
        <is>
          <t>✓ Match</t>
        </is>
      </c>
    </row>
    <row r="62">
      <c r="A62" t="inlineStr">
        <is>
          <t xml:space="preserve">  Bedroom</t>
        </is>
      </c>
      <c r="B62" t="n">
        <v>13</v>
      </c>
      <c r="C62" t="n">
        <v>13</v>
      </c>
      <c r="D62" s="26" t="inlineStr">
        <is>
          <t>✓ Match</t>
        </is>
      </c>
    </row>
    <row r="64">
      <c r="A64" t="inlineStr">
        <is>
          <t>Line Item Total</t>
        </is>
      </c>
      <c r="B64" s="3" t="n">
        <v>16722.04</v>
      </c>
      <c r="C64" s="3" t="n">
        <v>16722.03999999999</v>
      </c>
      <c r="D64" s="26" t="inlineStr">
        <is>
          <t>✓ Match</t>
        </is>
      </c>
    </row>
    <row r="65">
      <c r="A65" t="inlineStr">
        <is>
          <t>Total w/Tax+O&amp;P</t>
        </is>
      </c>
      <c r="B65" s="3" t="n">
        <v>16783.28</v>
      </c>
      <c r="C65" s="3" t="n">
        <v>16783.28</v>
      </c>
      <c r="D65" s="26" t="inlineStr">
        <is>
          <t>✓ Match</t>
        </is>
      </c>
    </row>
    <row r="67">
      <c r="A67" s="18" t="n"/>
      <c r="B67" s="18" t="n"/>
      <c r="C67" s="18" t="n"/>
      <c r="D67" s="18" t="n"/>
      <c r="E67" s="18" t="n"/>
    </row>
    <row r="68">
      <c r="A68" s="4" t="inlineStr">
        <is>
          <t>CONFIDENCE SCORE:</t>
        </is>
      </c>
      <c r="B68" s="27" t="inlineStr">
        <is>
          <t>100%</t>
        </is>
      </c>
    </row>
    <row r="69">
      <c r="A69" s="18" t="n"/>
      <c r="B69" s="18" t="n"/>
      <c r="C69" s="18" t="n"/>
      <c r="D69" s="18" t="n"/>
      <c r="E69"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2026-03-19T20:37:13Z</dcterms:created>
  <dcterms:modified xmlns:dcterms="http://purl.org/dc/terms/" xmlns:xsi="http://www.w3.org/2001/XMLSchema-instance" xsi:type="dcterms:W3CDTF">2026-03-19T20:37:14Z</dcterms:modified>
</cp:coreProperties>
</file>