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ll Rooms" sheetId="1" state="visible" r:id="rId1"/>
    <sheet xmlns:r="http://schemas.openxmlformats.org/officeDocument/2006/relationships" name="Aggregates" sheetId="2" state="visible" r:id="rId2"/>
    <sheet xmlns:r="http://schemas.openxmlformats.org/officeDocument/2006/relationships" name="Totals" sheetId="3" state="visible" r:id="rId3"/>
    <sheet xmlns:r="http://schemas.openxmlformats.org/officeDocument/2006/relationships" name="Claim Info" sheetId="4" state="visible" r:id="rId4"/>
    <sheet xmlns:r="http://schemas.openxmlformats.org/officeDocument/2006/relationships" name="Line Item Notes" sheetId="5" state="visible" r:id="rId5"/>
    <sheet xmlns:r="http://schemas.openxmlformats.org/officeDocument/2006/relationships" name="Verificatio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_-"/>
    <numFmt numFmtId="165" formatCode="$#,##0.00"/>
    <numFmt numFmtId="166" formatCode="&quot;$&quot;#,##0.00"/>
  </numFmts>
  <fonts count="24">
    <font>
      <name val="Calibri"/>
      <family val="2"/>
      <color theme="1"/>
      <sz val="11"/>
      <scheme val="minor"/>
    </font>
    <font>
      <b val="1"/>
    </font>
    <font>
      <b val="1"/>
      <color rgb="00006100"/>
      <sz val="14"/>
    </font>
    <font>
      <color rgb="00006100"/>
      <sz val="10"/>
    </font>
    <font>
      <b val="1"/>
      <sz val="14"/>
    </font>
    <font>
      <color rgb="00666666"/>
      <sz val="11"/>
    </font>
    <font>
      <b val="1"/>
      <i val="1"/>
      <sz val="10"/>
    </font>
    <font>
      <b val="1"/>
      <color rgb="001F4E78"/>
      <sz val="12"/>
    </font>
    <font>
      <b val="1"/>
      <color rgb="00006100"/>
    </font>
    <font>
      <b val="1"/>
      <sz val="12"/>
    </font>
    <font>
      <b val="1"/>
      <color rgb="00006400"/>
    </font>
    <font>
      <b val="1"/>
      <i val="1"/>
    </font>
    <font>
      <b val="1"/>
      <color rgb="00666666"/>
    </font>
    <font>
      <color rgb="00006100"/>
    </font>
    <font>
      <color rgb="00808080"/>
    </font>
    <font>
      <i val="1"/>
      <color rgb="00666666"/>
      <sz val="9"/>
    </font>
    <font>
      <b val="1"/>
      <color rgb="004A148C"/>
    </font>
    <font>
      <b val="1"/>
      <color rgb="001F4E78"/>
    </font>
    <font>
      <color rgb="00666666"/>
    </font>
    <font>
      <color rgb="00666666"/>
      <sz val="9"/>
    </font>
    <font>
      <b val="1"/>
      <color rgb="0028a745"/>
      <sz val="12"/>
    </font>
    <font>
      <i val="1"/>
      <color rgb="00888888"/>
      <sz val="9"/>
    </font>
    <font>
      <b val="1"/>
      <i val="1"/>
      <color rgb="00006400"/>
    </font>
    <font/>
  </fonts>
  <fills count="3">
    <fill>
      <patternFill/>
    </fill>
    <fill>
      <patternFill patternType="gray125"/>
    </fill>
    <fill>
      <patternFill patternType="solid">
        <fgColor rgb="00C6EFCE"/>
        <bgColor rgb="00C6EFCE"/>
      </patternFill>
    </fill>
  </fills>
  <borders count="2">
    <border>
      <left/>
      <right/>
      <top/>
      <bottom/>
      <diagonal/>
    </border>
    <border>
      <bottom style="medium">
        <color rgb="004472C4"/>
      </bottom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164" fontId="0" fillId="0" borderId="0" pivotButton="0" quotePrefix="0" xfId="0"/>
    <xf numFmtId="0" fontId="1" fillId="0" borderId="0" pivotButton="0" quotePrefix="0" xfId="0"/>
    <xf numFmtId="164" fontId="1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4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2" borderId="0" pivotButton="0" quotePrefix="0" xfId="0"/>
    <xf numFmtId="0" fontId="9" fillId="0" borderId="0" pivotButton="0" quotePrefix="0" xfId="0"/>
    <xf numFmtId="165" fontId="1" fillId="0" borderId="0" pivotButton="0" quotePrefix="0" xfId="0"/>
    <xf numFmtId="166" fontId="1" fillId="0" borderId="0" pivotButton="0" quotePrefix="0" xfId="0"/>
    <xf numFmtId="0" fontId="1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11" fillId="0" borderId="0" pivotButton="0" quotePrefix="0" xfId="0"/>
    <xf numFmtId="0" fontId="12" fillId="0" borderId="0" pivotButton="0" quotePrefix="0" xfId="0"/>
    <xf numFmtId="0" fontId="4" fillId="0" borderId="1" pivotButton="0" quotePrefix="0" xfId="0"/>
    <xf numFmtId="0" fontId="0" fillId="0" borderId="1" pivotButton="0" quotePrefix="0" xfId="0"/>
    <xf numFmtId="0" fontId="13" fillId="0" borderId="0" pivotButton="0" quotePrefix="0" xfId="0"/>
    <xf numFmtId="0" fontId="14" fillId="0" borderId="0" pivotButton="0" quotePrefix="0" xfId="0"/>
    <xf numFmtId="0" fontId="15" fillId="0" borderId="0" applyAlignment="1" pivotButton="0" quotePrefix="0" xfId="0">
      <alignment wrapText="1"/>
    </xf>
    <xf numFmtId="0" fontId="16" fillId="0" borderId="0" pivotButton="0" quotePrefix="0" xfId="0"/>
    <xf numFmtId="0" fontId="15" fillId="0" borderId="0" pivotButton="0" quotePrefix="0" xfId="0"/>
    <xf numFmtId="0" fontId="17" fillId="0" borderId="0" pivotButton="0" quotePrefix="0" xfId="0"/>
    <xf numFmtId="0" fontId="4" fillId="0" borderId="0" pivotButton="0" quotePrefix="0" xfId="0"/>
    <xf numFmtId="0" fontId="8" fillId="0" borderId="0" pivotButton="0" quotePrefix="0" xfId="0"/>
    <xf numFmtId="0" fontId="2" fillId="0" borderId="0" pivotButton="0" quotePrefix="0" xfId="0"/>
    <xf numFmtId="0" fontId="18" fillId="0" borderId="0" pivotButton="0" quotePrefix="0" xfId="0"/>
    <xf numFmtId="0" fontId="0" fillId="0" borderId="0" applyAlignment="1" pivotButton="0" quotePrefix="0" xfId="0">
      <alignment vertical="top" wrapText="1"/>
    </xf>
    <xf numFmtId="0" fontId="19" fillId="0" borderId="0" pivotButton="0" quotePrefix="0" xfId="0"/>
    <xf numFmtId="0" fontId="20" fillId="0" borderId="0" pivotButton="0" quotePrefix="0" xfId="0"/>
    <xf numFmtId="0" fontId="21" fillId="0" borderId="0" pivotButton="0" quotePrefix="0" xfId="0"/>
    <xf numFmtId="0" fontId="22" fillId="0" borderId="0" pivotButton="0" quotePrefix="0" xfId="0"/>
    <xf numFmtId="0" fontId="23" fillId="0" borderId="0" pivotButton="0" quotePrefix="0" xfId="0"/>
  </cellXfs>
  <cellStyles count="1">
    <cellStyle name="Normal" xfId="0" builtinId="0" hidden="0"/>
  </cellStyles>
  <dxfs count="5">
    <dxf>
      <font>
        <b val="1"/>
        <color rgb="00006400"/>
      </font>
    </dxf>
    <dxf>
      <font>
        <color rgb="009C0006"/>
      </font>
      <fill>
        <patternFill patternType="solid">
          <fgColor rgb="00FFC7CE"/>
          <bgColor rgb="00FFC7CE"/>
        </patternFill>
      </fill>
    </dxf>
    <dxf>
      <font>
        <color rgb="00808080"/>
      </font>
      <fill>
        <patternFill patternType="solid">
          <fgColor rgb="00F2F2F2"/>
          <bgColor rgb="00F2F2F2"/>
        </patternFill>
      </fill>
    </dxf>
    <dxf>
      <font>
        <b val="1"/>
        <color rgb="009C0006"/>
      </font>
    </dxf>
    <dxf>
      <font>
        <i val="1"/>
        <color rgb="0080808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77"/>
  <sheetViews>
    <sheetView workbookViewId="0">
      <selection activeCell="A1" sqref="A1"/>
    </sheetView>
  </sheetViews>
  <sheetFormatPr baseColWidth="8" defaultRowHeight="15"/>
  <cols>
    <col width="10" customWidth="1" min="1" max="1"/>
    <col width="17.4" customWidth="1" min="2" max="2"/>
    <col width="80" customWidth="1" min="3" max="3"/>
    <col width="16.3" customWidth="1" min="4" max="4"/>
    <col width="20.7" customWidth="1" min="5" max="5"/>
    <col width="18.5" customWidth="1" min="6" max="6"/>
    <col width="21.8" customWidth="1" min="7" max="7"/>
    <col width="20.7" customWidth="1" min="8" max="8"/>
    <col width="21.8" customWidth="1" min="9" max="9"/>
    <col width="10.8" customWidth="1" min="10" max="10"/>
    <col width="12" customWidth="1" min="11" max="11"/>
    <col width="12" customWidth="1" min="12" max="12"/>
    <col width="12" customWidth="1" min="13" max="13"/>
  </cols>
  <sheetData>
    <row r="1" ht="18" customHeight="1">
      <c r="A1" s="1" t="inlineStr">
        <is>
          <t>#</t>
        </is>
      </c>
      <c r="B1" s="1" t="inlineStr">
        <is>
          <t>Room</t>
        </is>
      </c>
      <c r="C1" s="1" t="inlineStr">
        <is>
          <t>Desc</t>
        </is>
      </c>
      <c r="D1" s="1" t="inlineStr">
        <is>
          <t>UOM</t>
        </is>
      </c>
      <c r="E1" s="1" t="inlineStr">
        <is>
          <t>QTY</t>
        </is>
      </c>
      <c r="F1" s="1" t="inlineStr">
        <is>
          <t>Total Unit Cost</t>
        </is>
      </c>
      <c r="G1" s="1" t="inlineStr">
        <is>
          <t>Total</t>
        </is>
      </c>
      <c r="H1" s="1" t="inlineStr">
        <is>
          <t>Tax</t>
        </is>
      </c>
      <c r="I1" s="1" t="inlineStr">
        <is>
          <t>Total w/Tax</t>
        </is>
      </c>
      <c r="J1" s="1" t="inlineStr">
        <is>
          <t>Age/Life</t>
        </is>
      </c>
      <c r="K1" s="1" t="inlineStr">
        <is>
          <t>Verify Final</t>
        </is>
      </c>
      <c r="L1" s="1" t="inlineStr">
        <is>
          <t>PDF Total</t>
        </is>
      </c>
      <c r="M1" s="1" t="inlineStr">
        <is>
          <t>Verify Status</t>
        </is>
      </c>
    </row>
    <row r="2">
      <c r="A2" t="n">
        <v>1</v>
      </c>
      <c r="B2" t="inlineStr">
        <is>
          <t>General</t>
        </is>
      </c>
      <c r="C2" s="2" t="inlineStr">
        <is>
          <t>Emergency service call - after business hours</t>
        </is>
      </c>
      <c r="D2" t="inlineStr">
        <is>
          <t>EA</t>
        </is>
      </c>
      <c r="E2" t="n">
        <v>1</v>
      </c>
      <c r="F2" s="3" t="n">
        <v>286.28</v>
      </c>
      <c r="G2" s="3" t="n">
        <v>286.28</v>
      </c>
      <c r="H2" s="3" t="n">
        <v>0</v>
      </c>
      <c r="I2" s="3" t="n">
        <v>286.28</v>
      </c>
      <c r="K2" s="3" t="n">
        <v>286.28</v>
      </c>
      <c r="L2" s="3" t="n">
        <v>286.28</v>
      </c>
      <c r="M2" t="inlineStr">
        <is>
          <t>✓ Match</t>
        </is>
      </c>
    </row>
    <row r="3">
      <c r="A3" t="n">
        <v>2</v>
      </c>
      <c r="B3" t="inlineStr">
        <is>
          <t>General</t>
        </is>
      </c>
      <c r="C3" s="2" t="inlineStr">
        <is>
          <t>Cleaning &amp; Remediation - HR</t>
        </is>
      </c>
      <c r="D3" t="inlineStr">
        <is>
          <t>HR</t>
        </is>
      </c>
      <c r="E3" t="n">
        <v>5</v>
      </c>
      <c r="F3" s="3" t="n">
        <v>71.56999999999999</v>
      </c>
      <c r="G3" s="3" t="n">
        <v>357.85</v>
      </c>
      <c r="H3" s="3" t="n">
        <v>0</v>
      </c>
      <c r="I3" s="3" t="n">
        <v>357.85</v>
      </c>
      <c r="K3" s="3" t="n">
        <v>357.85</v>
      </c>
      <c r="L3" s="3" t="n">
        <v>357.85</v>
      </c>
      <c r="M3" t="inlineStr">
        <is>
          <t>✓ Match</t>
        </is>
      </c>
    </row>
    <row r="4">
      <c r="A4" t="n">
        <v>3</v>
      </c>
      <c r="B4" t="inlineStr">
        <is>
          <t>General</t>
        </is>
      </c>
      <c r="C4" s="2" t="inlineStr">
        <is>
          <t>Personal protective gloves - EA</t>
        </is>
      </c>
      <c r="D4" t="inlineStr">
        <is>
          <t>EA</t>
        </is>
      </c>
      <c r="E4" t="n">
        <v>40</v>
      </c>
      <c r="F4" s="3" t="n">
        <v>0.44</v>
      </c>
      <c r="G4" s="3" t="n">
        <v>17.6</v>
      </c>
      <c r="H4" s="3" t="n">
        <v>1.06</v>
      </c>
      <c r="I4" s="3" t="n">
        <v>18.66</v>
      </c>
      <c r="K4" s="3" t="n">
        <v>18.66</v>
      </c>
      <c r="L4" s="3" t="n">
        <v>18.66</v>
      </c>
      <c r="M4" t="inlineStr">
        <is>
          <t>✓ Match</t>
        </is>
      </c>
    </row>
    <row r="5">
      <c r="A5" t="n">
        <v>4</v>
      </c>
      <c r="B5" t="inlineStr">
        <is>
          <t>General</t>
        </is>
      </c>
      <c r="C5" s="2" t="inlineStr">
        <is>
          <t>Protective Boot Covers - Disposable (per pair)</t>
        </is>
      </c>
      <c r="D5" t="inlineStr">
        <is>
          <t>EA</t>
        </is>
      </c>
      <c r="E5" t="n">
        <v>40</v>
      </c>
      <c r="F5" s="3" t="n">
        <v>0.44</v>
      </c>
      <c r="G5" s="3" t="n">
        <v>17.6</v>
      </c>
      <c r="H5" s="3" t="n">
        <v>1.06</v>
      </c>
      <c r="I5" s="3" t="n">
        <v>18.66</v>
      </c>
      <c r="K5" s="3" t="n">
        <v>18.66</v>
      </c>
      <c r="L5" s="3" t="n">
        <v>18.66</v>
      </c>
      <c r="M5" t="inlineStr">
        <is>
          <t>✓ Match</t>
        </is>
      </c>
    </row>
    <row r="6">
      <c r="A6" t="n">
        <v>5</v>
      </c>
      <c r="B6" t="inlineStr">
        <is>
          <t>General</t>
        </is>
      </c>
      <c r="C6" s="2" t="inlineStr">
        <is>
          <t>Laundry - wash/dry/fold - per pound</t>
        </is>
      </c>
      <c r="E6" t="n">
        <v>200</v>
      </c>
      <c r="F6" s="3" t="n">
        <v>5.45</v>
      </c>
      <c r="G6" s="3" t="n">
        <v>1090</v>
      </c>
      <c r="H6" s="3" t="n">
        <v>0</v>
      </c>
      <c r="I6" s="3" t="n">
        <v>1090</v>
      </c>
      <c r="K6" s="3" t="n">
        <v>1090</v>
      </c>
      <c r="L6" s="3" t="n">
        <v>1090</v>
      </c>
      <c r="M6" t="inlineStr">
        <is>
          <t>✓ Match</t>
        </is>
      </c>
    </row>
    <row r="7">
      <c r="A7" t="n">
        <v>6</v>
      </c>
      <c r="B7" t="inlineStr">
        <is>
          <t>General</t>
        </is>
      </c>
      <c r="C7" s="2" t="inlineStr">
        <is>
          <t>Equip. setup, take down &amp; monitoring - after hrs</t>
        </is>
      </c>
      <c r="D7" t="inlineStr">
        <is>
          <t>HR</t>
        </is>
      </c>
      <c r="E7" t="n">
        <v>19.1</v>
      </c>
      <c r="F7" s="3" t="n">
        <v>103.33</v>
      </c>
      <c r="G7" s="3" t="n">
        <v>1973.603</v>
      </c>
      <c r="H7" s="3" t="n">
        <v>0</v>
      </c>
      <c r="I7" s="3" t="n">
        <v>1973.603</v>
      </c>
      <c r="K7" s="3" t="n">
        <v>1973.603</v>
      </c>
      <c r="L7" s="3" t="n">
        <v>1973.6</v>
      </c>
      <c r="M7" t="inlineStr">
        <is>
          <t>✓ Match</t>
        </is>
      </c>
    </row>
    <row r="8">
      <c r="A8" t="n">
        <v>7</v>
      </c>
      <c r="B8" t="inlineStr">
        <is>
          <t>General</t>
        </is>
      </c>
      <c r="C8" s="2" t="inlineStr">
        <is>
          <t>Equipment setup, take down, and monitoring (hourly charge)</t>
        </is>
      </c>
      <c r="D8" t="inlineStr">
        <is>
          <t>HR</t>
        </is>
      </c>
      <c r="E8" t="n">
        <v>14.4</v>
      </c>
      <c r="F8" s="3" t="n">
        <v>68.81999999999999</v>
      </c>
      <c r="G8" s="3" t="n">
        <v>991.0079999999999</v>
      </c>
      <c r="H8" s="3" t="n">
        <v>0</v>
      </c>
      <c r="I8" s="3" t="n">
        <v>991.0079999999999</v>
      </c>
      <c r="K8" s="3" t="n">
        <v>991.0079999999999</v>
      </c>
      <c r="L8" s="3" t="n">
        <v>991.01</v>
      </c>
      <c r="M8" t="inlineStr">
        <is>
          <t>✓ Match</t>
        </is>
      </c>
    </row>
    <row r="9">
      <c r="A9" t="n">
        <v>8</v>
      </c>
      <c r="B9" t="inlineStr">
        <is>
          <t>General</t>
        </is>
      </c>
      <c r="C9" s="2" t="inlineStr">
        <is>
          <t>Equipment decontamination charge - EA 2,082.46 per piece of equipment</t>
        </is>
      </c>
      <c r="D9" t="inlineStr">
        <is>
          <t>EA</t>
        </is>
      </c>
      <c r="E9" t="n">
        <v>50</v>
      </c>
      <c r="F9" s="3" t="n">
        <v>41.24</v>
      </c>
      <c r="G9" s="3" t="n">
        <v>2062</v>
      </c>
      <c r="H9" s="3" t="n">
        <v>20.46</v>
      </c>
      <c r="I9" s="3" t="n">
        <v>2082.46</v>
      </c>
      <c r="K9" s="3" t="n">
        <v>2082.46</v>
      </c>
      <c r="L9" s="3" t="n">
        <v>2082.46</v>
      </c>
      <c r="M9" t="inlineStr">
        <is>
          <t>✓ Match</t>
        </is>
      </c>
    </row>
    <row r="10">
      <c r="A10" t="n">
        <v>9</v>
      </c>
      <c r="B10" t="inlineStr">
        <is>
          <t>General</t>
        </is>
      </c>
      <c r="C10" s="2" t="inlineStr">
        <is>
          <t>Haul debris - per pickup truck load - EA 1,602.64 including dump fees</t>
        </is>
      </c>
      <c r="D10" t="inlineStr">
        <is>
          <t>EA</t>
        </is>
      </c>
      <c r="E10" t="n">
        <v>8</v>
      </c>
      <c r="F10" s="3" t="n">
        <v>200.33</v>
      </c>
      <c r="G10" s="3" t="n">
        <v>1602.64</v>
      </c>
      <c r="H10" s="3" t="n">
        <v>0</v>
      </c>
      <c r="I10" s="3" t="n">
        <v>1602.64</v>
      </c>
      <c r="K10" s="3" t="n">
        <v>1602.64</v>
      </c>
      <c r="L10" s="3" t="n">
        <v>1602.64</v>
      </c>
      <c r="M10" t="inlineStr">
        <is>
          <t>✓ Match</t>
        </is>
      </c>
    </row>
    <row r="11">
      <c r="A11" t="n">
        <v>10</v>
      </c>
      <c r="B11" t="inlineStr">
        <is>
          <t>Living Room</t>
        </is>
      </c>
      <c r="C11" s="2" t="inlineStr">
        <is>
          <t>Content Manipulation charge - per HR hour</t>
        </is>
      </c>
      <c r="D11" t="inlineStr">
        <is>
          <t>HR</t>
        </is>
      </c>
      <c r="E11" t="n">
        <v>2</v>
      </c>
      <c r="F11" s="3" t="n">
        <v>68.81999999999999</v>
      </c>
      <c r="G11" s="3" t="n">
        <v>137.64</v>
      </c>
      <c r="H11" s="3" t="n">
        <v>0</v>
      </c>
      <c r="I11" s="3" t="n">
        <v>137.64</v>
      </c>
      <c r="K11" s="3" t="n">
        <v>137.64</v>
      </c>
      <c r="L11" s="3" t="n">
        <v>137.64</v>
      </c>
      <c r="M11" t="inlineStr">
        <is>
          <t>✓ Match</t>
        </is>
      </c>
    </row>
    <row r="12">
      <c r="A12" t="n">
        <v>11</v>
      </c>
      <c r="B12" t="inlineStr">
        <is>
          <t>Living Room</t>
        </is>
      </c>
      <c r="C12" s="2" t="inlineStr">
        <is>
          <t>Mask or cover per square foot</t>
        </is>
      </c>
      <c r="D12" t="inlineStr">
        <is>
          <t>SF</t>
        </is>
      </c>
      <c r="E12" t="n">
        <v>100</v>
      </c>
      <c r="F12" s="3" t="n">
        <v>0.61</v>
      </c>
      <c r="G12" s="3" t="n">
        <v>61</v>
      </c>
      <c r="H12" s="3" t="n">
        <v>0.54</v>
      </c>
      <c r="I12" s="3" t="n">
        <v>61.54</v>
      </c>
      <c r="K12" s="3" t="n">
        <v>61.54</v>
      </c>
      <c r="L12" s="3" t="n">
        <v>61.54</v>
      </c>
      <c r="M12" t="inlineStr">
        <is>
          <t>✓ Match</t>
        </is>
      </c>
    </row>
    <row r="13">
      <c r="A13" t="n">
        <v>12</v>
      </c>
      <c r="B13" t="inlineStr">
        <is>
          <t>Living Room</t>
        </is>
      </c>
      <c r="C13" s="2" t="inlineStr">
        <is>
          <t>Tear out non-salv solid/eng. wood flr &amp; bag - after hrs</t>
        </is>
      </c>
      <c r="D13" t="inlineStr">
        <is>
          <t>SF</t>
        </is>
      </c>
      <c r="E13" t="n">
        <v>252</v>
      </c>
      <c r="F13" s="3" t="n">
        <v>6.66</v>
      </c>
      <c r="G13" s="3" t="n">
        <v>1678.32</v>
      </c>
      <c r="H13" s="3" t="n">
        <v>1.21</v>
      </c>
      <c r="I13" s="3" t="n">
        <v>1679.53</v>
      </c>
      <c r="K13" s="3" t="n">
        <v>1679.53</v>
      </c>
      <c r="L13" s="3" t="n">
        <v>1679.53</v>
      </c>
      <c r="M13" t="inlineStr">
        <is>
          <t>✓ Match</t>
        </is>
      </c>
    </row>
    <row r="14">
      <c r="A14" t="n">
        <v>13</v>
      </c>
      <c r="B14" t="inlineStr">
        <is>
          <t>Living Room</t>
        </is>
      </c>
      <c r="C14" s="2" t="inlineStr">
        <is>
          <t>Tear out non-salv underlayment &amp; bag - after hours</t>
        </is>
      </c>
      <c r="D14" t="inlineStr">
        <is>
          <t>SF</t>
        </is>
      </c>
      <c r="E14" t="n">
        <v>252</v>
      </c>
      <c r="F14" s="3" t="n">
        <v>2.93</v>
      </c>
      <c r="G14" s="3" t="n">
        <v>738.36</v>
      </c>
      <c r="H14" s="3" t="n">
        <v>1.21</v>
      </c>
      <c r="I14" s="3" t="n">
        <v>739.5700000000001</v>
      </c>
      <c r="K14" s="3" t="n">
        <v>739.5700000000001</v>
      </c>
      <c r="L14" s="3" t="n">
        <v>739.5700000000001</v>
      </c>
      <c r="M14" t="inlineStr">
        <is>
          <t>✓ Match</t>
        </is>
      </c>
    </row>
    <row r="15">
      <c r="A15" t="n">
        <v>14</v>
      </c>
      <c r="B15" t="inlineStr">
        <is>
          <t>Living Room</t>
        </is>
      </c>
      <c r="C15" s="2" t="inlineStr">
        <is>
          <t>HEPA Vacuuming - Detailed - SF (PER SF)</t>
        </is>
      </c>
      <c r="D15" t="inlineStr">
        <is>
          <t>SF</t>
        </is>
      </c>
      <c r="E15" t="n">
        <v>260</v>
      </c>
      <c r="F15" s="3" t="n">
        <v>0.84</v>
      </c>
      <c r="G15" s="3" t="n">
        <v>218.4</v>
      </c>
      <c r="H15" s="3" t="n">
        <v>0</v>
      </c>
      <c r="I15" s="3" t="n">
        <v>218.4</v>
      </c>
      <c r="K15" s="3" t="n">
        <v>218.4</v>
      </c>
      <c r="L15" s="3" t="n">
        <v>218.4</v>
      </c>
      <c r="M15" t="inlineStr">
        <is>
          <t>✓ Match</t>
        </is>
      </c>
    </row>
    <row r="16">
      <c r="A16" t="n">
        <v>15</v>
      </c>
      <c r="B16" t="inlineStr">
        <is>
          <t>Living Room</t>
        </is>
      </c>
      <c r="C16" s="2" t="inlineStr">
        <is>
          <t>Clean floor</t>
        </is>
      </c>
      <c r="D16" t="inlineStr">
        <is>
          <t>SF</t>
        </is>
      </c>
      <c r="E16" t="n">
        <v>252</v>
      </c>
      <c r="F16" s="3" t="n">
        <v>0.66</v>
      </c>
      <c r="G16" s="3" t="n">
        <v>166.32</v>
      </c>
      <c r="H16" s="3" t="n">
        <v>0.15</v>
      </c>
      <c r="I16" s="3" t="n">
        <v>166.47</v>
      </c>
      <c r="K16" s="3" t="n">
        <v>166.47</v>
      </c>
      <c r="L16" s="3" t="n">
        <v>166.47</v>
      </c>
      <c r="M16" t="inlineStr">
        <is>
          <t>✓ Match</t>
        </is>
      </c>
    </row>
    <row r="17">
      <c r="A17" t="n">
        <v>16</v>
      </c>
      <c r="B17" t="inlineStr">
        <is>
          <t>Living Room</t>
        </is>
      </c>
      <c r="C17" s="2" t="inlineStr">
        <is>
          <t>Apply plant-based anti-microbial agent to the surface area</t>
        </is>
      </c>
      <c r="D17" t="inlineStr">
        <is>
          <t>SF</t>
        </is>
      </c>
      <c r="E17" t="n">
        <v>252</v>
      </c>
      <c r="F17" s="3" t="n">
        <v>0.36</v>
      </c>
      <c r="G17" s="3" t="n">
        <v>90.72</v>
      </c>
      <c r="H17" s="3" t="n">
        <v>0.91</v>
      </c>
      <c r="I17" s="3" t="n">
        <v>91.63</v>
      </c>
      <c r="K17" s="3" t="n">
        <v>91.63</v>
      </c>
      <c r="L17" s="3" t="n">
        <v>91.63</v>
      </c>
      <c r="M17" t="inlineStr">
        <is>
          <t>✓ Match</t>
        </is>
      </c>
    </row>
    <row r="18">
      <c r="A18" t="n">
        <v>17</v>
      </c>
      <c r="B18" t="inlineStr">
        <is>
          <t>Living Room</t>
        </is>
      </c>
      <c r="C18" s="2" t="inlineStr">
        <is>
          <t>Air mover (per calendar day) - No monitoring</t>
        </is>
      </c>
      <c r="D18" t="inlineStr">
        <is>
          <t>EA</t>
        </is>
      </c>
      <c r="E18" t="n">
        <v>48</v>
      </c>
      <c r="F18" s="3" t="n">
        <v>30</v>
      </c>
      <c r="G18" s="3" t="n">
        <v>1440</v>
      </c>
      <c r="H18" s="3" t="n">
        <v>0</v>
      </c>
      <c r="I18" s="3" t="n">
        <v>1440</v>
      </c>
      <c r="K18" s="3" t="n">
        <v>1440</v>
      </c>
      <c r="L18" s="3" t="n">
        <v>1440</v>
      </c>
      <c r="M18" t="inlineStr">
        <is>
          <t>✓ Match</t>
        </is>
      </c>
    </row>
    <row r="19">
      <c r="A19" t="n">
        <v>18</v>
      </c>
      <c r="B19" t="inlineStr">
        <is>
          <t>Living Room</t>
        </is>
      </c>
      <c r="C19" s="2" t="inlineStr">
        <is>
          <t>Air mover axial fan-up to 1/2 (per EA calendar day)-No monit.</t>
        </is>
      </c>
      <c r="D19" t="inlineStr">
        <is>
          <t>EA</t>
        </is>
      </c>
      <c r="E19" t="n">
        <v>12</v>
      </c>
      <c r="F19" s="3" t="n">
        <v>33.5</v>
      </c>
      <c r="G19" s="3" t="n">
        <v>402</v>
      </c>
      <c r="H19" s="3" t="n">
        <v>0</v>
      </c>
      <c r="I19" s="3" t="n">
        <v>402</v>
      </c>
      <c r="K19" s="3" t="n">
        <v>402</v>
      </c>
      <c r="L19" s="3" t="n">
        <v>402</v>
      </c>
      <c r="M19" t="inlineStr">
        <is>
          <t>✓ Match</t>
        </is>
      </c>
    </row>
    <row r="20">
      <c r="A20" t="n">
        <v>19</v>
      </c>
      <c r="B20" t="inlineStr">
        <is>
          <t>Living Room</t>
        </is>
      </c>
      <c r="C20" s="2" t="inlineStr">
        <is>
          <t>Dehumidifier (per calendar day)- EA 1,393.92</t>
        </is>
      </c>
      <c r="D20" t="inlineStr">
        <is>
          <t>EA</t>
        </is>
      </c>
      <c r="E20" t="n">
        <v>12</v>
      </c>
      <c r="F20" s="3" t="n">
        <v>116.16</v>
      </c>
      <c r="G20" s="3" t="n">
        <v>1393.92</v>
      </c>
      <c r="H20" s="3" t="n">
        <v>0</v>
      </c>
      <c r="I20" s="3" t="n">
        <v>1393.92</v>
      </c>
      <c r="K20" s="3" t="n">
        <v>1393.92</v>
      </c>
      <c r="L20" s="3" t="n">
        <v>1393.92</v>
      </c>
      <c r="M20" t="inlineStr">
        <is>
          <t>✓ Match</t>
        </is>
      </c>
    </row>
    <row r="21">
      <c r="A21" t="n">
        <v>20</v>
      </c>
      <c r="B21" t="inlineStr">
        <is>
          <t>Dining Room</t>
        </is>
      </c>
      <c r="C21" s="2" t="inlineStr">
        <is>
          <t>Content Manipulation charge - per HR hour</t>
        </is>
      </c>
      <c r="D21" t="inlineStr">
        <is>
          <t>HR</t>
        </is>
      </c>
      <c r="E21" t="n">
        <v>0.5</v>
      </c>
      <c r="F21" s="3" t="n">
        <v>68.81999999999999</v>
      </c>
      <c r="G21" s="3" t="n">
        <v>34.41</v>
      </c>
      <c r="H21" s="3" t="n">
        <v>0</v>
      </c>
      <c r="I21" s="3" t="n">
        <v>34.41</v>
      </c>
      <c r="K21" s="3" t="n">
        <v>34.41</v>
      </c>
      <c r="L21" s="3" t="n">
        <v>34.41</v>
      </c>
      <c r="M21" t="inlineStr">
        <is>
          <t>✓ Match</t>
        </is>
      </c>
    </row>
    <row r="22">
      <c r="A22" t="n">
        <v>21</v>
      </c>
      <c r="B22" t="inlineStr">
        <is>
          <t>Dining Room</t>
        </is>
      </c>
      <c r="C22" s="2" t="inlineStr">
        <is>
          <t>Trim - Detach - after hours</t>
        </is>
      </c>
      <c r="D22" t="inlineStr">
        <is>
          <t>LF</t>
        </is>
      </c>
      <c r="E22" t="n">
        <v>6</v>
      </c>
      <c r="F22" s="3" t="n">
        <v>1.63</v>
      </c>
      <c r="G22" s="3" t="n">
        <v>9.779999999999999</v>
      </c>
      <c r="H22" s="3" t="n">
        <v>0</v>
      </c>
      <c r="I22" s="3" t="n">
        <v>9.779999999999999</v>
      </c>
      <c r="K22" s="3" t="n">
        <v>9.779999999999999</v>
      </c>
      <c r="L22" s="3" t="n">
        <v>9.779999999999999</v>
      </c>
      <c r="M22" t="inlineStr">
        <is>
          <t>✓ Match</t>
        </is>
      </c>
    </row>
    <row r="23">
      <c r="A23" t="n">
        <v>22</v>
      </c>
      <c r="B23" t="inlineStr">
        <is>
          <t>Dining Room</t>
        </is>
      </c>
      <c r="C23" s="2" t="inlineStr">
        <is>
          <t>Tear out non-salv underlayment &amp; bag - after hours</t>
        </is>
      </c>
      <c r="D23" t="inlineStr">
        <is>
          <t>SF</t>
        </is>
      </c>
      <c r="E23" t="n">
        <v>32.5</v>
      </c>
      <c r="F23" s="3" t="n">
        <v>2.93</v>
      </c>
      <c r="G23" s="3" t="n">
        <v>95.22500000000001</v>
      </c>
      <c r="H23" s="3" t="n">
        <v>0.16</v>
      </c>
      <c r="I23" s="3" t="n">
        <v>95.38500000000001</v>
      </c>
      <c r="K23" s="3" t="n">
        <v>95.38500000000001</v>
      </c>
      <c r="L23" s="3" t="n">
        <v>95.39</v>
      </c>
      <c r="M23" t="inlineStr">
        <is>
          <t>✓ Match</t>
        </is>
      </c>
    </row>
    <row r="24">
      <c r="A24" t="n">
        <v>23</v>
      </c>
      <c r="B24" t="inlineStr">
        <is>
          <t>Dining Room</t>
        </is>
      </c>
      <c r="C24" s="2" t="inlineStr">
        <is>
          <t>Tear out non-salv solid/eng. wood flr &amp; bag - after hrs</t>
        </is>
      </c>
      <c r="D24" t="inlineStr">
        <is>
          <t>SF</t>
        </is>
      </c>
      <c r="E24" t="n">
        <v>32.5</v>
      </c>
      <c r="F24" s="3" t="n">
        <v>6.66</v>
      </c>
      <c r="G24" s="3" t="n">
        <v>216.45</v>
      </c>
      <c r="H24" s="3" t="n">
        <v>0.16</v>
      </c>
      <c r="I24" s="3" t="n">
        <v>216.61</v>
      </c>
      <c r="K24" s="3" t="n">
        <v>216.61</v>
      </c>
      <c r="L24" s="3" t="n">
        <v>216.61</v>
      </c>
      <c r="M24" t="inlineStr">
        <is>
          <t>✓ Match</t>
        </is>
      </c>
    </row>
    <row r="25">
      <c r="A25" t="n">
        <v>24</v>
      </c>
      <c r="B25" t="inlineStr">
        <is>
          <t>Dining Room</t>
        </is>
      </c>
      <c r="C25" s="2" t="inlineStr">
        <is>
          <t>HEPA Vacuuming - Detailed - SF (PER SF)</t>
        </is>
      </c>
      <c r="D25" t="inlineStr">
        <is>
          <t>SF</t>
        </is>
      </c>
      <c r="E25" t="n">
        <v>50</v>
      </c>
      <c r="F25" s="3" t="n">
        <v>0.84</v>
      </c>
      <c r="G25" s="3" t="n">
        <v>42</v>
      </c>
      <c r="H25" s="3" t="n">
        <v>0</v>
      </c>
      <c r="I25" s="3" t="n">
        <v>42</v>
      </c>
      <c r="K25" s="3" t="n">
        <v>42</v>
      </c>
      <c r="L25" s="3" t="n">
        <v>42</v>
      </c>
      <c r="M25" t="inlineStr">
        <is>
          <t>✓ Match</t>
        </is>
      </c>
    </row>
    <row r="26">
      <c r="A26" t="n">
        <v>25</v>
      </c>
      <c r="B26" t="inlineStr">
        <is>
          <t>Dining Room</t>
        </is>
      </c>
      <c r="C26" s="2" t="inlineStr">
        <is>
          <t>Clean floor</t>
        </is>
      </c>
      <c r="D26" t="inlineStr">
        <is>
          <t>SF</t>
        </is>
      </c>
      <c r="E26" t="n">
        <v>50</v>
      </c>
      <c r="F26" s="3" t="n">
        <v>0.66</v>
      </c>
      <c r="G26" s="3" t="n">
        <v>33</v>
      </c>
      <c r="H26" s="3" t="n">
        <v>0.03</v>
      </c>
      <c r="I26" s="3" t="n">
        <v>33.03</v>
      </c>
      <c r="K26" s="3" t="n">
        <v>33.03</v>
      </c>
      <c r="L26" s="3" t="n">
        <v>33.03</v>
      </c>
      <c r="M26" t="inlineStr">
        <is>
          <t>✓ Match</t>
        </is>
      </c>
    </row>
    <row r="27">
      <c r="A27" t="n">
        <v>26</v>
      </c>
      <c r="B27" t="inlineStr">
        <is>
          <t>Dining Room</t>
        </is>
      </c>
      <c r="C27" s="2" t="inlineStr">
        <is>
          <t>Apply plant-based anti-microbial agent to the surface area - after hrs</t>
        </is>
      </c>
      <c r="D27" t="inlineStr">
        <is>
          <t>SF</t>
        </is>
      </c>
      <c r="E27" t="n">
        <v>50</v>
      </c>
      <c r="F27" s="3" t="n">
        <v>0.5</v>
      </c>
      <c r="G27" s="3" t="n">
        <v>25</v>
      </c>
      <c r="H27" s="3" t="n">
        <v>0.18</v>
      </c>
      <c r="I27" s="3" t="n">
        <v>25.18</v>
      </c>
      <c r="K27" s="3" t="n">
        <v>25.18</v>
      </c>
      <c r="L27" s="3" t="n">
        <v>25.18</v>
      </c>
      <c r="M27" t="inlineStr">
        <is>
          <t>✓ Match</t>
        </is>
      </c>
    </row>
    <row r="28">
      <c r="A28" t="n">
        <v>27</v>
      </c>
      <c r="B28" t="inlineStr">
        <is>
          <t>Dining Room</t>
        </is>
      </c>
      <c r="C28" s="2" t="inlineStr">
        <is>
          <t>Air mover axial fan-up to 1/2 (per EA calendar day)-No monit.</t>
        </is>
      </c>
      <c r="D28" t="inlineStr">
        <is>
          <t>EA</t>
        </is>
      </c>
      <c r="E28" t="n">
        <v>4</v>
      </c>
      <c r="F28" s="3" t="n">
        <v>33.5</v>
      </c>
      <c r="G28" s="3" t="n">
        <v>134</v>
      </c>
      <c r="H28" s="3" t="n">
        <v>0</v>
      </c>
      <c r="I28" s="3" t="n">
        <v>134</v>
      </c>
      <c r="K28" s="3" t="n">
        <v>134</v>
      </c>
      <c r="L28" s="3" t="n">
        <v>134</v>
      </c>
      <c r="M28" t="inlineStr">
        <is>
          <t>✓ Match</t>
        </is>
      </c>
    </row>
    <row r="29">
      <c r="A29" t="n">
        <v>28</v>
      </c>
      <c r="B29" t="inlineStr">
        <is>
          <t>Hallway 1</t>
        </is>
      </c>
      <c r="C29" s="2" t="inlineStr">
        <is>
          <t>Content Manipulation charge - per HR hour</t>
        </is>
      </c>
      <c r="D29" t="inlineStr">
        <is>
          <t>HR</t>
        </is>
      </c>
      <c r="E29" t="n">
        <v>0.25</v>
      </c>
      <c r="F29" s="3" t="n">
        <v>68.81999999999999</v>
      </c>
      <c r="G29" s="3" t="n">
        <v>17.205</v>
      </c>
      <c r="H29" s="3" t="n">
        <v>0</v>
      </c>
      <c r="I29" s="3" t="n">
        <v>17.205</v>
      </c>
      <c r="K29" s="3" t="n">
        <v>17.205</v>
      </c>
      <c r="L29" s="3" t="n">
        <v>17.21</v>
      </c>
      <c r="M29" t="inlineStr">
        <is>
          <t>✓ Match</t>
        </is>
      </c>
    </row>
    <row r="30">
      <c r="A30" t="n">
        <v>29</v>
      </c>
      <c r="B30" t="inlineStr">
        <is>
          <t>Hallway 1</t>
        </is>
      </c>
      <c r="C30" s="2" t="inlineStr">
        <is>
          <t>Mask or cover per square foot</t>
        </is>
      </c>
      <c r="D30" t="inlineStr">
        <is>
          <t>SF</t>
        </is>
      </c>
      <c r="E30" t="n">
        <v>75</v>
      </c>
      <c r="F30" s="3" t="n">
        <v>0.61</v>
      </c>
      <c r="G30" s="3" t="n">
        <v>45.75</v>
      </c>
      <c r="H30" s="3" t="n">
        <v>0.41</v>
      </c>
      <c r="I30" s="3" t="n">
        <v>46.16</v>
      </c>
      <c r="K30" s="3" t="n">
        <v>46.16</v>
      </c>
      <c r="L30" s="3" t="n">
        <v>46.16</v>
      </c>
      <c r="M30" t="inlineStr">
        <is>
          <t>✓ Match</t>
        </is>
      </c>
    </row>
    <row r="31">
      <c r="A31" t="n">
        <v>30</v>
      </c>
      <c r="B31" t="inlineStr">
        <is>
          <t>Hallway 1</t>
        </is>
      </c>
      <c r="C31" s="2" t="inlineStr">
        <is>
          <t>Tear out wet non-salvage cpt, cut/bag - after hours</t>
        </is>
      </c>
      <c r="D31" t="inlineStr">
        <is>
          <t>SF</t>
        </is>
      </c>
      <c r="E31" t="n">
        <v>97.13</v>
      </c>
      <c r="F31" s="3" t="n">
        <v>1.07</v>
      </c>
      <c r="G31" s="3" t="n">
        <v>103.9291</v>
      </c>
      <c r="H31" s="3" t="n">
        <v>0.41</v>
      </c>
      <c r="I31" s="3" t="n">
        <v>104.3391</v>
      </c>
      <c r="K31" s="3" t="n">
        <v>104.3391</v>
      </c>
      <c r="L31" s="3" t="n">
        <v>104.34</v>
      </c>
      <c r="M31" t="inlineStr">
        <is>
          <t>✓ Match</t>
        </is>
      </c>
    </row>
    <row r="32">
      <c r="A32" t="n">
        <v>31</v>
      </c>
      <c r="B32" t="inlineStr">
        <is>
          <t>Hallway 1</t>
        </is>
      </c>
      <c r="C32" s="2" t="inlineStr">
        <is>
          <t>Tear out wet carpet pad, cut/bag - SF after hours</t>
        </is>
      </c>
      <c r="D32" t="inlineStr">
        <is>
          <t>SF</t>
        </is>
      </c>
      <c r="E32" t="n">
        <v>97.13</v>
      </c>
      <c r="F32" s="3" t="n">
        <v>1</v>
      </c>
      <c r="G32" s="3" t="n">
        <v>97.13</v>
      </c>
      <c r="H32" s="3" t="n">
        <v>0.41</v>
      </c>
      <c r="I32" s="3" t="n">
        <v>97.53999999999999</v>
      </c>
      <c r="K32" s="3" t="n">
        <v>97.53999999999999</v>
      </c>
      <c r="L32" s="3" t="n">
        <v>97.54000000000001</v>
      </c>
      <c r="M32" t="inlineStr">
        <is>
          <t>✓ Match</t>
        </is>
      </c>
    </row>
    <row r="33">
      <c r="A33" t="n">
        <v>32</v>
      </c>
      <c r="B33" t="inlineStr">
        <is>
          <t>Hallway 1</t>
        </is>
      </c>
      <c r="C33" s="2" t="inlineStr">
        <is>
          <t>Tear out tackless strip and bag for disposal - after hours</t>
        </is>
      </c>
      <c r="D33" t="inlineStr">
        <is>
          <t>LF</t>
        </is>
      </c>
      <c r="E33" t="n">
        <v>182.5</v>
      </c>
      <c r="F33" s="3" t="n">
        <v>1.78</v>
      </c>
      <c r="G33" s="3" t="n">
        <v>324.85</v>
      </c>
      <c r="H33" s="3" t="n">
        <v>0.88</v>
      </c>
      <c r="I33" s="3" t="n">
        <v>325.73</v>
      </c>
      <c r="K33" s="3" t="n">
        <v>325.73</v>
      </c>
      <c r="L33" s="3" t="n">
        <v>325.73</v>
      </c>
      <c r="M33" t="inlineStr">
        <is>
          <t>✓ Match</t>
        </is>
      </c>
    </row>
    <row r="34">
      <c r="A34" t="n">
        <v>33</v>
      </c>
      <c r="B34" t="inlineStr">
        <is>
          <t>Hallway 1</t>
        </is>
      </c>
      <c r="C34" s="2" t="inlineStr">
        <is>
          <t>HEPA Vacuuming - Detailed - SF (PER SF)</t>
        </is>
      </c>
      <c r="D34" t="inlineStr">
        <is>
          <t>SF</t>
        </is>
      </c>
      <c r="E34" t="n">
        <v>100</v>
      </c>
      <c r="F34" s="3" t="n">
        <v>0.84</v>
      </c>
      <c r="G34" s="3" t="n">
        <v>84</v>
      </c>
      <c r="H34" s="3" t="n">
        <v>0</v>
      </c>
      <c r="I34" s="3" t="n">
        <v>84</v>
      </c>
      <c r="K34" s="3" t="n">
        <v>84</v>
      </c>
      <c r="L34" s="3" t="n">
        <v>84</v>
      </c>
      <c r="M34" t="inlineStr">
        <is>
          <t>✓ Match</t>
        </is>
      </c>
    </row>
    <row r="35">
      <c r="A35" t="n">
        <v>34</v>
      </c>
      <c r="B35" t="inlineStr">
        <is>
          <t>Hallway 1</t>
        </is>
      </c>
      <c r="C35" s="2" t="inlineStr">
        <is>
          <t>Clean the surface area</t>
        </is>
      </c>
      <c r="D35" t="inlineStr">
        <is>
          <t>SF</t>
        </is>
      </c>
      <c r="E35" t="n">
        <v>100</v>
      </c>
      <c r="F35" s="3" t="n">
        <v>0.6</v>
      </c>
      <c r="G35" s="3" t="n">
        <v>60</v>
      </c>
      <c r="H35" s="3" t="n">
        <v>0.06</v>
      </c>
      <c r="I35" s="3" t="n">
        <v>60.06</v>
      </c>
      <c r="K35" s="3" t="n">
        <v>60.06</v>
      </c>
      <c r="L35" s="3" t="n">
        <v>60.06</v>
      </c>
      <c r="M35" t="inlineStr">
        <is>
          <t>✓ Match</t>
        </is>
      </c>
    </row>
    <row r="36">
      <c r="A36" t="n">
        <v>35</v>
      </c>
      <c r="B36" t="inlineStr">
        <is>
          <t>Hallway 1</t>
        </is>
      </c>
      <c r="C36" s="2" t="inlineStr">
        <is>
          <t>Apply plant-based anti-microbial agent to the surface area - after hrs</t>
        </is>
      </c>
      <c r="D36" t="inlineStr">
        <is>
          <t>SF</t>
        </is>
      </c>
      <c r="E36" t="n">
        <v>100</v>
      </c>
      <c r="F36" s="3" t="n">
        <v>0.5</v>
      </c>
      <c r="G36" s="3" t="n">
        <v>50</v>
      </c>
      <c r="H36" s="3" t="n">
        <v>0.36</v>
      </c>
      <c r="I36" s="3" t="n">
        <v>50.36</v>
      </c>
      <c r="K36" s="3" t="n">
        <v>50.36</v>
      </c>
      <c r="L36" s="3" t="n">
        <v>50.36</v>
      </c>
      <c r="M36" t="inlineStr">
        <is>
          <t>✓ Match</t>
        </is>
      </c>
    </row>
    <row r="37">
      <c r="A37" t="n">
        <v>36</v>
      </c>
      <c r="B37" t="inlineStr">
        <is>
          <t>Hallway 3</t>
        </is>
      </c>
      <c r="C37" s="2" t="inlineStr">
        <is>
          <t>Protect - Cover with plastic - after hours</t>
        </is>
      </c>
      <c r="D37" t="inlineStr">
        <is>
          <t>SF</t>
        </is>
      </c>
      <c r="E37" t="n">
        <v>25</v>
      </c>
      <c r="F37" s="3" t="n">
        <v>0.47</v>
      </c>
      <c r="G37" s="3" t="n">
        <v>11.75</v>
      </c>
      <c r="H37" s="3" t="n">
        <v>0.2</v>
      </c>
      <c r="I37" s="3" t="n">
        <v>11.95</v>
      </c>
      <c r="K37" s="3" t="n">
        <v>11.95</v>
      </c>
      <c r="L37" s="3" t="n">
        <v>11.95</v>
      </c>
      <c r="M37" t="inlineStr">
        <is>
          <t>✓ Match</t>
        </is>
      </c>
    </row>
    <row r="38">
      <c r="A38" t="n">
        <v>37</v>
      </c>
      <c r="B38" t="inlineStr">
        <is>
          <t>Hallway 3</t>
        </is>
      </c>
      <c r="C38" s="2" t="inlineStr">
        <is>
          <t>Trim - Detach</t>
        </is>
      </c>
      <c r="D38" t="inlineStr">
        <is>
          <t>LF</t>
        </is>
      </c>
      <c r="E38" t="n">
        <v>12</v>
      </c>
      <c r="F38" s="3" t="n">
        <v>1.09</v>
      </c>
      <c r="G38" s="3" t="n">
        <v>13.08</v>
      </c>
      <c r="H38" s="3" t="n">
        <v>0</v>
      </c>
      <c r="I38" s="3" t="n">
        <v>13.08</v>
      </c>
      <c r="K38" s="3" t="n">
        <v>13.08</v>
      </c>
      <c r="L38" s="3" t="n">
        <v>13.08</v>
      </c>
      <c r="M38" t="inlineStr">
        <is>
          <t>✓ Match</t>
        </is>
      </c>
    </row>
    <row r="39">
      <c r="A39" t="n">
        <v>38</v>
      </c>
      <c r="B39" t="inlineStr">
        <is>
          <t>Hallway 3</t>
        </is>
      </c>
      <c r="C39" s="2" t="inlineStr">
        <is>
          <t>Tear out non-salv solid/eng. wood flr &amp; bag - after hrs</t>
        </is>
      </c>
      <c r="D39" t="inlineStr">
        <is>
          <t>SF</t>
        </is>
      </c>
      <c r="E39" t="n">
        <v>68</v>
      </c>
      <c r="F39" s="3" t="n">
        <v>6.66</v>
      </c>
      <c r="G39" s="3" t="n">
        <v>452.88</v>
      </c>
      <c r="H39" s="3" t="n">
        <v>0.33</v>
      </c>
      <c r="I39" s="3" t="n">
        <v>453.21</v>
      </c>
      <c r="K39" s="3" t="n">
        <v>453.21</v>
      </c>
      <c r="L39" s="3" t="n">
        <v>453.21</v>
      </c>
      <c r="M39" t="inlineStr">
        <is>
          <t>✓ Match</t>
        </is>
      </c>
    </row>
    <row r="40">
      <c r="A40" t="n">
        <v>39</v>
      </c>
      <c r="B40" t="inlineStr">
        <is>
          <t>Hallway 3</t>
        </is>
      </c>
      <c r="C40" s="2" t="inlineStr">
        <is>
          <t>Tear out non-salv underlayment &amp; bag - after hours</t>
        </is>
      </c>
      <c r="D40" t="inlineStr">
        <is>
          <t>SF</t>
        </is>
      </c>
      <c r="E40" t="n">
        <v>68</v>
      </c>
      <c r="F40" s="3" t="n">
        <v>2.93</v>
      </c>
      <c r="G40" s="3" t="n">
        <v>199.24</v>
      </c>
      <c r="H40" s="3" t="n">
        <v>0.33</v>
      </c>
      <c r="I40" s="3" t="n">
        <v>199.57</v>
      </c>
      <c r="K40" s="3" t="n">
        <v>199.57</v>
      </c>
      <c r="L40" s="3" t="n">
        <v>199.57</v>
      </c>
      <c r="M40" t="inlineStr">
        <is>
          <t>✓ Match</t>
        </is>
      </c>
    </row>
    <row r="41">
      <c r="A41" t="n">
        <v>40</v>
      </c>
      <c r="B41" t="inlineStr">
        <is>
          <t>Hallway 3</t>
        </is>
      </c>
      <c r="C41" s="2" t="inlineStr">
        <is>
          <t>HEPA Vacuuming - Detailed - SF (PER SF)</t>
        </is>
      </c>
      <c r="D41" t="inlineStr">
        <is>
          <t>SF</t>
        </is>
      </c>
      <c r="E41" t="n">
        <v>70</v>
      </c>
      <c r="F41" s="3" t="n">
        <v>0.84</v>
      </c>
      <c r="G41" s="3" t="n">
        <v>58.8</v>
      </c>
      <c r="H41" s="3" t="n">
        <v>0</v>
      </c>
      <c r="I41" s="3" t="n">
        <v>58.8</v>
      </c>
      <c r="K41" s="3" t="n">
        <v>58.8</v>
      </c>
      <c r="L41" s="3" t="n">
        <v>58.8</v>
      </c>
      <c r="M41" t="inlineStr">
        <is>
          <t>✓ Match</t>
        </is>
      </c>
    </row>
    <row r="42">
      <c r="A42" t="n">
        <v>41</v>
      </c>
      <c r="B42" t="inlineStr">
        <is>
          <t>Hallway 3</t>
        </is>
      </c>
      <c r="C42" s="2" t="inlineStr">
        <is>
          <t>Clean the surface area</t>
        </is>
      </c>
      <c r="D42" t="inlineStr">
        <is>
          <t>SF</t>
        </is>
      </c>
      <c r="E42" t="n">
        <v>25</v>
      </c>
      <c r="F42" s="3" t="n">
        <v>0.6</v>
      </c>
      <c r="G42" s="3" t="n">
        <v>15</v>
      </c>
      <c r="H42" s="3" t="n">
        <v>0.02</v>
      </c>
      <c r="I42" s="3" t="n">
        <v>15.02</v>
      </c>
      <c r="K42" s="3" t="n">
        <v>15.02</v>
      </c>
      <c r="L42" s="3" t="n">
        <v>15.02</v>
      </c>
      <c r="M42" t="inlineStr">
        <is>
          <t>✓ Match</t>
        </is>
      </c>
    </row>
    <row r="43">
      <c r="A43" t="n">
        <v>42</v>
      </c>
      <c r="B43" t="inlineStr">
        <is>
          <t>Hallway 3</t>
        </is>
      </c>
      <c r="C43" s="2" t="inlineStr">
        <is>
          <t>Apply plant-based anti-microbial agent to the surface area - after hrs</t>
        </is>
      </c>
      <c r="D43" t="inlineStr">
        <is>
          <t>SF</t>
        </is>
      </c>
      <c r="E43" t="n">
        <v>25</v>
      </c>
      <c r="F43" s="3" t="n">
        <v>0.5</v>
      </c>
      <c r="G43" s="3" t="n">
        <v>12.5</v>
      </c>
      <c r="H43" s="3" t="n">
        <v>0.09</v>
      </c>
      <c r="I43" s="3" t="n">
        <v>12.59</v>
      </c>
      <c r="K43" s="3" t="n">
        <v>12.59</v>
      </c>
      <c r="L43" s="3" t="n">
        <v>12.59</v>
      </c>
      <c r="M43" t="inlineStr">
        <is>
          <t>✓ Match</t>
        </is>
      </c>
    </row>
    <row r="44">
      <c r="A44" t="n">
        <v>43</v>
      </c>
      <c r="B44" t="inlineStr">
        <is>
          <t>Hallway 3</t>
        </is>
      </c>
      <c r="C44" s="2" t="inlineStr">
        <is>
          <t>Air mover (per calendar day) - No monitoring</t>
        </is>
      </c>
      <c r="D44" t="inlineStr">
        <is>
          <t>EA</t>
        </is>
      </c>
      <c r="E44" t="n">
        <v>7</v>
      </c>
      <c r="F44" s="3" t="n">
        <v>30</v>
      </c>
      <c r="G44" s="3" t="n">
        <v>210</v>
      </c>
      <c r="H44" s="3" t="n">
        <v>0</v>
      </c>
      <c r="I44" s="3" t="n">
        <v>210</v>
      </c>
      <c r="K44" s="3" t="n">
        <v>210</v>
      </c>
      <c r="L44" s="3" t="n">
        <v>210</v>
      </c>
      <c r="M44" t="inlineStr">
        <is>
          <t>✓ Match</t>
        </is>
      </c>
    </row>
    <row r="45">
      <c r="A45" t="n">
        <v>44</v>
      </c>
      <c r="B45" t="inlineStr">
        <is>
          <t>Hallway 3</t>
        </is>
      </c>
      <c r="C45" s="2" t="inlineStr">
        <is>
          <t>Air mover axial fan-up to 1/2 (per EA calendar day)-No monit.</t>
        </is>
      </c>
      <c r="D45" t="inlineStr">
        <is>
          <t>EA</t>
        </is>
      </c>
      <c r="E45" t="n">
        <v>7</v>
      </c>
      <c r="F45" s="3" t="n">
        <v>33.5</v>
      </c>
      <c r="G45" s="3" t="n">
        <v>234.5</v>
      </c>
      <c r="H45" s="3" t="n">
        <v>0</v>
      </c>
      <c r="I45" s="3" t="n">
        <v>234.5</v>
      </c>
      <c r="K45" s="3" t="n">
        <v>234.5</v>
      </c>
      <c r="L45" s="3" t="n">
        <v>234.5</v>
      </c>
      <c r="M45" t="inlineStr">
        <is>
          <t>✓ Match</t>
        </is>
      </c>
    </row>
    <row r="46">
      <c r="A46" t="n">
        <v>45</v>
      </c>
      <c r="B46" t="inlineStr">
        <is>
          <t>Hallway 3</t>
        </is>
      </c>
      <c r="C46" s="2" t="inlineStr">
        <is>
          <t>Dehumidifier (per calendar day)- EA</t>
        </is>
      </c>
      <c r="D46" t="inlineStr">
        <is>
          <t>EA</t>
        </is>
      </c>
      <c r="E46" t="n">
        <v>7</v>
      </c>
      <c r="F46" s="3" t="n">
        <v>116.16</v>
      </c>
      <c r="G46" s="3" t="n">
        <v>813.12</v>
      </c>
      <c r="H46" s="3" t="n">
        <v>0</v>
      </c>
      <c r="I46" s="3" t="n">
        <v>813.12</v>
      </c>
      <c r="K46" s="3" t="n">
        <v>813.12</v>
      </c>
      <c r="L46" s="3" t="n">
        <v>813.12</v>
      </c>
      <c r="M46" t="inlineStr">
        <is>
          <t>✓ Match</t>
        </is>
      </c>
    </row>
    <row r="47">
      <c r="A47" t="n">
        <v>46</v>
      </c>
      <c r="B47" t="inlineStr">
        <is>
          <t>Entryway Area</t>
        </is>
      </c>
      <c r="C47" s="2" t="inlineStr">
        <is>
          <t>Mask or cover per square foot</t>
        </is>
      </c>
      <c r="D47" t="inlineStr">
        <is>
          <t>SF</t>
        </is>
      </c>
      <c r="E47" t="n">
        <v>150</v>
      </c>
      <c r="F47" s="3" t="n">
        <v>0.61</v>
      </c>
      <c r="G47" s="3" t="n">
        <v>91.5</v>
      </c>
      <c r="H47" s="3" t="n">
        <v>0.8100000000000001</v>
      </c>
      <c r="I47" s="3" t="n">
        <v>92.31</v>
      </c>
      <c r="K47" s="3" t="n">
        <v>92.31</v>
      </c>
      <c r="L47" s="3" t="n">
        <v>92.31</v>
      </c>
      <c r="M47" t="inlineStr">
        <is>
          <t>✓ Match</t>
        </is>
      </c>
    </row>
    <row r="48">
      <c r="A48" t="n">
        <v>47</v>
      </c>
      <c r="B48" t="inlineStr">
        <is>
          <t>Entryway Area</t>
        </is>
      </c>
      <c r="C48" s="2" t="inlineStr">
        <is>
          <t>Protect - Cover with plastic - after hours</t>
        </is>
      </c>
      <c r="D48" t="inlineStr">
        <is>
          <t>SF</t>
        </is>
      </c>
      <c r="E48" t="n">
        <v>25</v>
      </c>
      <c r="F48" s="3" t="n">
        <v>0.47</v>
      </c>
      <c r="G48" s="3" t="n">
        <v>11.75</v>
      </c>
      <c r="H48" s="3" t="n">
        <v>0.2</v>
      </c>
      <c r="I48" s="3" t="n">
        <v>11.95</v>
      </c>
      <c r="K48" s="3" t="n">
        <v>11.95</v>
      </c>
      <c r="L48" s="3" t="n">
        <v>11.95</v>
      </c>
      <c r="M48" t="inlineStr">
        <is>
          <t>✓ Match</t>
        </is>
      </c>
    </row>
    <row r="49">
      <c r="A49" t="n">
        <v>48</v>
      </c>
      <c r="B49" t="inlineStr">
        <is>
          <t>Entryway Area</t>
        </is>
      </c>
      <c r="C49" s="2" t="inlineStr">
        <is>
          <t>Content Manipulation charge - per HR hour</t>
        </is>
      </c>
      <c r="D49" t="inlineStr">
        <is>
          <t>HR</t>
        </is>
      </c>
      <c r="E49" t="n">
        <v>1</v>
      </c>
      <c r="F49" s="3" t="n">
        <v>68.81999999999999</v>
      </c>
      <c r="G49" s="3" t="n">
        <v>68.81999999999999</v>
      </c>
      <c r="H49" s="3" t="n">
        <v>0</v>
      </c>
      <c r="I49" s="3" t="n">
        <v>68.81999999999999</v>
      </c>
      <c r="K49" s="3" t="n">
        <v>68.81999999999999</v>
      </c>
      <c r="L49" s="3" t="n">
        <v>68.81999999999999</v>
      </c>
      <c r="M49" t="inlineStr">
        <is>
          <t>✓ Match</t>
        </is>
      </c>
    </row>
    <row r="50">
      <c r="A50" t="n">
        <v>49</v>
      </c>
      <c r="B50" t="inlineStr">
        <is>
          <t>Entryway Area</t>
        </is>
      </c>
      <c r="C50" s="2" t="inlineStr">
        <is>
          <t>Containment after hours</t>
        </is>
      </c>
      <c r="D50" t="inlineStr">
        <is>
          <t>SF</t>
        </is>
      </c>
      <c r="E50" t="n">
        <v>75</v>
      </c>
      <c r="F50" s="3" t="n">
        <v>1.55</v>
      </c>
      <c r="G50" s="3" t="n">
        <v>116.25</v>
      </c>
      <c r="H50" s="3" t="n">
        <v>0.77</v>
      </c>
      <c r="I50" s="3" t="n">
        <v>117.02</v>
      </c>
      <c r="K50" s="3" t="n">
        <v>117.02</v>
      </c>
      <c r="L50" s="3" t="n">
        <v>117.02</v>
      </c>
      <c r="M50" t="inlineStr">
        <is>
          <t>✓ Match</t>
        </is>
      </c>
    </row>
    <row r="51">
      <c r="A51" t="n">
        <v>50</v>
      </c>
      <c r="B51" t="inlineStr">
        <is>
          <t>Entryway Area</t>
        </is>
      </c>
      <c r="C51" s="2" t="inlineStr">
        <is>
          <t>Peel &amp; seal zipper - after hours</t>
        </is>
      </c>
      <c r="D51" t="inlineStr">
        <is>
          <t>EA</t>
        </is>
      </c>
      <c r="E51" t="n">
        <v>2</v>
      </c>
      <c r="F51" s="3" t="n">
        <v>16.71</v>
      </c>
      <c r="G51" s="3" t="n">
        <v>33.42</v>
      </c>
      <c r="H51" s="3" t="n">
        <v>1.2</v>
      </c>
      <c r="I51" s="3" t="n">
        <v>34.62</v>
      </c>
      <c r="K51" s="3" t="n">
        <v>34.62</v>
      </c>
      <c r="L51" s="3" t="n">
        <v>34.62</v>
      </c>
      <c r="M51" t="inlineStr">
        <is>
          <t>✓ Match</t>
        </is>
      </c>
    </row>
    <row r="52">
      <c r="A52" t="n">
        <v>51</v>
      </c>
      <c r="B52" t="inlineStr">
        <is>
          <t>Entryway Area</t>
        </is>
      </c>
      <c r="C52" s="2" t="inlineStr">
        <is>
          <t>Tear out non-salv underlayment &amp; bag - after hours</t>
        </is>
      </c>
      <c r="D52" t="inlineStr">
        <is>
          <t>SF</t>
        </is>
      </c>
      <c r="E52" t="n">
        <v>150.75</v>
      </c>
      <c r="F52" s="3" t="n">
        <v>2.93</v>
      </c>
      <c r="G52" s="3" t="n">
        <v>441.6975</v>
      </c>
      <c r="H52" s="3" t="n">
        <v>0.72</v>
      </c>
      <c r="I52" s="3" t="n">
        <v>442.4175000000001</v>
      </c>
      <c r="K52" s="3" t="n">
        <v>442.4175000000001</v>
      </c>
      <c r="L52" s="3" t="n">
        <v>442.42</v>
      </c>
      <c r="M52" t="inlineStr">
        <is>
          <t>✓ Match</t>
        </is>
      </c>
    </row>
    <row r="53">
      <c r="A53" t="n">
        <v>52</v>
      </c>
      <c r="B53" t="inlineStr">
        <is>
          <t>Entryway Area</t>
        </is>
      </c>
      <c r="C53" s="2" t="inlineStr">
        <is>
          <t>Tear out non-salv solid/eng. wood flr &amp; bag - after hrs</t>
        </is>
      </c>
      <c r="D53" t="inlineStr">
        <is>
          <t>SF</t>
        </is>
      </c>
      <c r="E53" t="n">
        <v>150.75</v>
      </c>
      <c r="F53" s="3" t="n">
        <v>6.66</v>
      </c>
      <c r="G53" s="3" t="n">
        <v>1003.995</v>
      </c>
      <c r="H53" s="3" t="n">
        <v>0.72</v>
      </c>
      <c r="I53" s="3" t="n">
        <v>1004.715</v>
      </c>
      <c r="K53" s="3" t="n">
        <v>1004.715</v>
      </c>
      <c r="L53" s="3" t="n">
        <v>1004.72</v>
      </c>
      <c r="M53" t="inlineStr">
        <is>
          <t>✓ Match</t>
        </is>
      </c>
    </row>
    <row r="54">
      <c r="A54" t="n">
        <v>53</v>
      </c>
      <c r="B54" t="inlineStr">
        <is>
          <t>Entryway Area</t>
        </is>
      </c>
      <c r="C54" s="2" t="inlineStr">
        <is>
          <t>Baseboard - Detach - after hours</t>
        </is>
      </c>
      <c r="D54" t="inlineStr">
        <is>
          <t>LF</t>
        </is>
      </c>
      <c r="E54" t="n">
        <v>13</v>
      </c>
      <c r="F54" s="3" t="n">
        <v>2.29</v>
      </c>
      <c r="G54" s="3" t="n">
        <v>29.77</v>
      </c>
      <c r="H54" s="3" t="n">
        <v>0</v>
      </c>
      <c r="I54" s="3" t="n">
        <v>29.77</v>
      </c>
      <c r="K54" s="3" t="n">
        <v>29.77</v>
      </c>
      <c r="L54" s="3" t="n">
        <v>29.77</v>
      </c>
      <c r="M54" t="inlineStr">
        <is>
          <t>✓ Match</t>
        </is>
      </c>
    </row>
    <row r="55">
      <c r="A55" t="n">
        <v>54</v>
      </c>
      <c r="B55" t="inlineStr">
        <is>
          <t>Entryway Area</t>
        </is>
      </c>
      <c r="C55" s="2" t="inlineStr">
        <is>
          <t>Trim - Detach - after hours</t>
        </is>
      </c>
      <c r="D55" t="inlineStr">
        <is>
          <t>LF</t>
        </is>
      </c>
      <c r="E55" t="n">
        <v>30.5</v>
      </c>
      <c r="F55" s="3" t="n">
        <v>1.63</v>
      </c>
      <c r="G55" s="3" t="n">
        <v>49.715</v>
      </c>
      <c r="H55" s="3" t="n">
        <v>0</v>
      </c>
      <c r="I55" s="3" t="n">
        <v>49.715</v>
      </c>
      <c r="K55" s="3" t="n">
        <v>49.715</v>
      </c>
      <c r="L55" s="3" t="n">
        <v>49.72</v>
      </c>
      <c r="M55" t="inlineStr">
        <is>
          <t>✓ Match</t>
        </is>
      </c>
    </row>
    <row r="56">
      <c r="A56" t="n">
        <v>55</v>
      </c>
      <c r="B56" t="inlineStr">
        <is>
          <t>Entryway Area</t>
        </is>
      </c>
      <c r="C56" s="2" t="inlineStr">
        <is>
          <t>Tear out and bag wet insulation - SF after hours</t>
        </is>
      </c>
      <c r="D56" t="inlineStr">
        <is>
          <t>SF</t>
        </is>
      </c>
      <c r="E56" t="n">
        <v>246.13</v>
      </c>
      <c r="F56" s="3" t="n">
        <v>1.3</v>
      </c>
      <c r="G56" s="3" t="n">
        <v>319.969</v>
      </c>
      <c r="H56" s="3" t="n">
        <v>1.03</v>
      </c>
      <c r="I56" s="3" t="n">
        <v>320.999</v>
      </c>
      <c r="K56" s="3" t="n">
        <v>320.999</v>
      </c>
      <c r="L56" s="3" t="n">
        <v>321</v>
      </c>
      <c r="M56" t="inlineStr">
        <is>
          <t>✓ Match</t>
        </is>
      </c>
    </row>
    <row r="57">
      <c r="A57" t="n">
        <v>56</v>
      </c>
      <c r="B57" t="inlineStr">
        <is>
          <t>Entryway Area</t>
        </is>
      </c>
      <c r="C57" s="2" t="inlineStr">
        <is>
          <t>Tear out wet non-salvage cpt, cut/bag - after hours</t>
        </is>
      </c>
      <c r="D57" t="inlineStr">
        <is>
          <t>SF</t>
        </is>
      </c>
      <c r="E57" t="n">
        <v>337.5</v>
      </c>
      <c r="F57" s="3" t="n">
        <v>1.07</v>
      </c>
      <c r="G57" s="3" t="n">
        <v>361.125</v>
      </c>
      <c r="H57" s="3" t="n">
        <v>1.42</v>
      </c>
      <c r="I57" s="3" t="n">
        <v>362.545</v>
      </c>
      <c r="K57" s="3" t="n">
        <v>362.545</v>
      </c>
      <c r="L57" s="3" t="n">
        <v>362.55</v>
      </c>
      <c r="M57" t="inlineStr">
        <is>
          <t>✓ Match</t>
        </is>
      </c>
    </row>
    <row r="58">
      <c r="A58" t="n">
        <v>57</v>
      </c>
      <c r="B58" t="inlineStr">
        <is>
          <t>Entryway Area</t>
        </is>
      </c>
      <c r="C58" s="2" t="inlineStr">
        <is>
          <t>Tear out wet carpet pad, cut/bag - SF after hours</t>
        </is>
      </c>
      <c r="D58" t="inlineStr">
        <is>
          <t>SF</t>
        </is>
      </c>
      <c r="E58" t="n">
        <v>337.5</v>
      </c>
      <c r="F58" s="3" t="n">
        <v>1</v>
      </c>
      <c r="G58" s="3" t="n">
        <v>337.5</v>
      </c>
      <c r="H58" s="3" t="n">
        <v>1.42</v>
      </c>
      <c r="I58" s="3" t="n">
        <v>338.92</v>
      </c>
      <c r="K58" s="3" t="n">
        <v>338.92</v>
      </c>
      <c r="L58" s="3" t="n">
        <v>338.92</v>
      </c>
      <c r="M58" t="inlineStr">
        <is>
          <t>✓ Match</t>
        </is>
      </c>
    </row>
    <row r="59">
      <c r="A59" t="n">
        <v>58</v>
      </c>
      <c r="B59" t="inlineStr">
        <is>
          <t>Entryway Area</t>
        </is>
      </c>
      <c r="C59" s="2" t="inlineStr">
        <is>
          <t>Tear out tackless strip and bag for disposal - after hours</t>
        </is>
      </c>
      <c r="D59" t="inlineStr">
        <is>
          <t>LF</t>
        </is>
      </c>
      <c r="E59" t="n">
        <v>225</v>
      </c>
      <c r="F59" s="3" t="n">
        <v>1.78</v>
      </c>
      <c r="G59" s="3" t="n">
        <v>400.5</v>
      </c>
      <c r="H59" s="3" t="n">
        <v>1.08</v>
      </c>
      <c r="I59" s="3" t="n">
        <v>401.58</v>
      </c>
      <c r="K59" s="3" t="n">
        <v>401.58</v>
      </c>
      <c r="L59" s="3" t="n">
        <v>401.58</v>
      </c>
      <c r="M59" t="inlineStr">
        <is>
          <t>✓ Match</t>
        </is>
      </c>
    </row>
    <row r="60">
      <c r="A60" t="n">
        <v>59</v>
      </c>
      <c r="B60" t="inlineStr">
        <is>
          <t>Entryway Area</t>
        </is>
      </c>
      <c r="C60" s="2" t="inlineStr">
        <is>
          <t>Tear out wet drywall, cleanup, bag - SF after hours</t>
        </is>
      </c>
      <c r="D60" t="inlineStr">
        <is>
          <t>SF</t>
        </is>
      </c>
      <c r="E60" t="n">
        <v>122</v>
      </c>
      <c r="F60" s="3" t="n">
        <v>1.69</v>
      </c>
      <c r="G60" s="3" t="n">
        <v>206.18</v>
      </c>
      <c r="H60" s="3" t="n">
        <v>1.24</v>
      </c>
      <c r="I60" s="3" t="n">
        <v>207.42</v>
      </c>
      <c r="K60" s="3" t="n">
        <v>207.42</v>
      </c>
      <c r="L60" s="3" t="n">
        <v>207.42</v>
      </c>
      <c r="M60" t="inlineStr">
        <is>
          <t>✓ Match</t>
        </is>
      </c>
    </row>
    <row r="61">
      <c r="A61" t="n">
        <v>60</v>
      </c>
      <c r="B61" t="inlineStr">
        <is>
          <t>Entryway Area</t>
        </is>
      </c>
      <c r="C61" s="2" t="inlineStr">
        <is>
          <t>Apply plant-based anti-microbial agent to the surface area - after hrs</t>
        </is>
      </c>
      <c r="D61" t="inlineStr">
        <is>
          <t>SF</t>
        </is>
      </c>
      <c r="E61" t="n">
        <v>300</v>
      </c>
      <c r="F61" s="3" t="n">
        <v>0.5</v>
      </c>
      <c r="G61" s="3" t="n">
        <v>150</v>
      </c>
      <c r="H61" s="3" t="n">
        <v>1.08</v>
      </c>
      <c r="I61" s="3" t="n">
        <v>151.08</v>
      </c>
      <c r="K61" s="3" t="n">
        <v>151.08</v>
      </c>
      <c r="L61" s="3" t="n">
        <v>151.08</v>
      </c>
      <c r="M61" t="inlineStr">
        <is>
          <t>✓ Match</t>
        </is>
      </c>
    </row>
    <row r="62">
      <c r="A62" t="n">
        <v>61</v>
      </c>
      <c r="B62" t="inlineStr">
        <is>
          <t>Entryway Area</t>
        </is>
      </c>
      <c r="C62" s="2" t="inlineStr">
        <is>
          <t>Clean the surface area - Heavy</t>
        </is>
      </c>
      <c r="D62" t="inlineStr">
        <is>
          <t>SF</t>
        </is>
      </c>
      <c r="E62" t="n">
        <v>150</v>
      </c>
      <c r="F62" s="3" t="n">
        <v>0.73</v>
      </c>
      <c r="G62" s="3" t="n">
        <v>109.5</v>
      </c>
      <c r="H62" s="3" t="n">
        <v>0.09</v>
      </c>
      <c r="I62" s="3" t="n">
        <v>109.59</v>
      </c>
      <c r="K62" s="3" t="n">
        <v>109.59</v>
      </c>
      <c r="L62" s="3" t="n">
        <v>109.59</v>
      </c>
      <c r="M62" t="inlineStr">
        <is>
          <t>✓ Match</t>
        </is>
      </c>
    </row>
    <row r="63">
      <c r="A63" t="n">
        <v>62</v>
      </c>
      <c r="B63" t="inlineStr">
        <is>
          <t>Entryway Area</t>
        </is>
      </c>
      <c r="C63" s="2" t="inlineStr">
        <is>
          <t>HEPA Vacuuming - Detailed - SF (PER SF)</t>
        </is>
      </c>
      <c r="D63" t="inlineStr">
        <is>
          <t>SF</t>
        </is>
      </c>
      <c r="E63" t="n">
        <v>460</v>
      </c>
      <c r="F63" s="3" t="n">
        <v>0.84</v>
      </c>
      <c r="G63" s="3" t="n">
        <v>386.4</v>
      </c>
      <c r="H63" s="3" t="n">
        <v>0</v>
      </c>
      <c r="I63" s="3" t="n">
        <v>386.4</v>
      </c>
      <c r="K63" s="3" t="n">
        <v>386.4</v>
      </c>
      <c r="L63" s="3" t="n">
        <v>386.4</v>
      </c>
      <c r="M63" t="inlineStr">
        <is>
          <t>✓ Match</t>
        </is>
      </c>
    </row>
    <row r="64">
      <c r="A64" t="n">
        <v>63</v>
      </c>
      <c r="B64" t="inlineStr">
        <is>
          <t>Entryway Area</t>
        </is>
      </c>
      <c r="C64" s="2" t="inlineStr">
        <is>
          <t>Dehumidifier (per calendar day)- EA</t>
        </is>
      </c>
      <c r="D64" t="inlineStr">
        <is>
          <t>EA</t>
        </is>
      </c>
      <c r="E64" t="n">
        <v>7</v>
      </c>
      <c r="F64" s="3" t="n">
        <v>116.16</v>
      </c>
      <c r="G64" s="3" t="n">
        <v>813.12</v>
      </c>
      <c r="H64" s="3" t="n">
        <v>0</v>
      </c>
      <c r="I64" s="3" t="n">
        <v>813.12</v>
      </c>
      <c r="K64" s="3" t="n">
        <v>813.12</v>
      </c>
      <c r="L64" s="3" t="n">
        <v>813.12</v>
      </c>
      <c r="M64" t="inlineStr">
        <is>
          <t>✓ Match</t>
        </is>
      </c>
    </row>
    <row r="65">
      <c r="A65" t="n">
        <v>64</v>
      </c>
      <c r="B65" t="inlineStr">
        <is>
          <t>Entryway Area</t>
        </is>
      </c>
      <c r="C65" s="2" t="inlineStr">
        <is>
          <t>Air mover (per calendar day) - No monitoring</t>
        </is>
      </c>
      <c r="D65" t="inlineStr">
        <is>
          <t>EA</t>
        </is>
      </c>
      <c r="E65" t="n">
        <v>30</v>
      </c>
      <c r="F65" s="3" t="n">
        <v>30</v>
      </c>
      <c r="G65" s="3" t="n">
        <v>900</v>
      </c>
      <c r="H65" s="3" t="n">
        <v>0</v>
      </c>
      <c r="I65" s="3" t="n">
        <v>900</v>
      </c>
      <c r="K65" s="3" t="n">
        <v>900</v>
      </c>
      <c r="L65" s="3" t="n">
        <v>900</v>
      </c>
      <c r="M65" t="inlineStr">
        <is>
          <t>✓ Match</t>
        </is>
      </c>
    </row>
    <row r="66">
      <c r="A66" t="n">
        <v>65</v>
      </c>
      <c r="B66" t="inlineStr">
        <is>
          <t>Entryway Area</t>
        </is>
      </c>
      <c r="C66" s="2" t="inlineStr">
        <is>
          <t>Air mover axial fan-up to 1/2 (per EA calendar day)-No monit.</t>
        </is>
      </c>
      <c r="D66" t="inlineStr">
        <is>
          <t>EA</t>
        </is>
      </c>
      <c r="E66" t="n">
        <v>6</v>
      </c>
      <c r="F66" s="3" t="n">
        <v>33.5</v>
      </c>
      <c r="G66" s="3" t="n">
        <v>201</v>
      </c>
      <c r="H66" s="3" t="n">
        <v>0</v>
      </c>
      <c r="I66" s="3" t="n">
        <v>201</v>
      </c>
      <c r="K66" s="3" t="n">
        <v>201</v>
      </c>
      <c r="L66" s="3" t="n">
        <v>201</v>
      </c>
      <c r="M66" t="inlineStr">
        <is>
          <t>✓ Match</t>
        </is>
      </c>
    </row>
    <row r="67">
      <c r="A67" t="n">
        <v>66</v>
      </c>
      <c r="B67" t="inlineStr">
        <is>
          <t>Bathroom</t>
        </is>
      </c>
      <c r="C67" s="2" t="inlineStr">
        <is>
          <t>Water Extraction &amp; Remediation</t>
        </is>
      </c>
      <c r="D67" t="inlineStr">
        <is>
          <t>HR</t>
        </is>
      </c>
      <c r="E67" t="n">
        <v>2</v>
      </c>
      <c r="F67" s="3" t="n">
        <v>103.33</v>
      </c>
      <c r="G67" s="3" t="n">
        <v>206.66</v>
      </c>
      <c r="H67" s="3" t="n">
        <v>0</v>
      </c>
      <c r="I67" s="3" t="n">
        <v>206.66</v>
      </c>
      <c r="K67" s="3" t="n">
        <v>206.66</v>
      </c>
      <c r="L67" s="3" t="n">
        <v>206.66</v>
      </c>
      <c r="M67" t="inlineStr">
        <is>
          <t>✓ Match</t>
        </is>
      </c>
    </row>
    <row r="68">
      <c r="A68" t="n">
        <v>67</v>
      </c>
      <c r="B68" t="inlineStr">
        <is>
          <t>Bathroom</t>
        </is>
      </c>
      <c r="C68" s="2" t="inlineStr">
        <is>
          <t>Gas/water line cap/plug - per EA</t>
        </is>
      </c>
      <c r="D68" t="inlineStr">
        <is>
          <t>EA</t>
        </is>
      </c>
      <c r="E68" t="n">
        <v>2</v>
      </c>
      <c r="F68" s="3" t="n">
        <v>9.550000000000001</v>
      </c>
      <c r="G68" s="3" t="n">
        <v>19.1</v>
      </c>
      <c r="H68" s="3" t="n">
        <v>0.15</v>
      </c>
      <c r="I68" s="3" t="n">
        <v>19.25</v>
      </c>
      <c r="K68" s="3" t="n">
        <v>19.25</v>
      </c>
      <c r="L68" s="3" t="n">
        <v>19.25</v>
      </c>
      <c r="M68" t="inlineStr">
        <is>
          <t>✓ Match</t>
        </is>
      </c>
    </row>
    <row r="69">
      <c r="A69" t="n">
        <v>68</v>
      </c>
      <c r="B69" t="inlineStr">
        <is>
          <t>Bathroom</t>
        </is>
      </c>
      <c r="C69" s="2" t="inlineStr">
        <is>
          <t>Mask per square foot for drywall work</t>
        </is>
      </c>
      <c r="D69" t="inlineStr">
        <is>
          <t>SF</t>
        </is>
      </c>
      <c r="E69" t="n">
        <v>50</v>
      </c>
      <c r="F69" s="3" t="n">
        <v>0.22</v>
      </c>
      <c r="G69" s="3" t="n">
        <v>11</v>
      </c>
      <c r="H69" s="3" t="n">
        <v>0.21</v>
      </c>
      <c r="I69" s="3" t="n">
        <v>11.21</v>
      </c>
      <c r="K69" s="3" t="n">
        <v>11.21</v>
      </c>
      <c r="L69" s="3" t="n">
        <v>11.21</v>
      </c>
      <c r="M69" t="inlineStr">
        <is>
          <t>✓ Match</t>
        </is>
      </c>
    </row>
    <row r="70">
      <c r="A70" t="n">
        <v>69</v>
      </c>
      <c r="B70" t="inlineStr">
        <is>
          <t>Bathroom</t>
        </is>
      </c>
      <c r="C70" s="2" t="inlineStr">
        <is>
          <t>Tear out non-salv. tile &amp; bag for disposal - after hours</t>
        </is>
      </c>
      <c r="D70" t="inlineStr">
        <is>
          <t>SF</t>
        </is>
      </c>
      <c r="E70" t="n">
        <v>62.5</v>
      </c>
      <c r="F70" s="3" t="n">
        <v>5.4</v>
      </c>
      <c r="G70" s="3" t="n">
        <v>337.5</v>
      </c>
      <c r="H70" s="3" t="n">
        <v>0.79</v>
      </c>
      <c r="I70" s="3" t="n">
        <v>338.29</v>
      </c>
      <c r="K70" s="3" t="n">
        <v>338.29</v>
      </c>
      <c r="L70" s="3" t="n">
        <v>338.29</v>
      </c>
      <c r="M70" t="inlineStr">
        <is>
          <t>✓ Match</t>
        </is>
      </c>
    </row>
    <row r="71">
      <c r="A71" t="n">
        <v>70</v>
      </c>
      <c r="B71" t="inlineStr">
        <is>
          <t>Bathroom</t>
        </is>
      </c>
      <c r="C71" s="2" t="inlineStr">
        <is>
          <t>Tear out trim and bag for disposal - LF</t>
        </is>
      </c>
      <c r="D71" t="inlineStr">
        <is>
          <t>LF</t>
        </is>
      </c>
      <c r="E71" t="n">
        <v>9.75</v>
      </c>
      <c r="F71" s="3" t="n">
        <v>1.61</v>
      </c>
      <c r="G71" s="3" t="n">
        <v>15.6975</v>
      </c>
      <c r="H71" s="3" t="n">
        <v>0.11</v>
      </c>
      <c r="I71" s="3" t="n">
        <v>15.8075</v>
      </c>
      <c r="K71" s="3" t="n">
        <v>15.8075</v>
      </c>
      <c r="L71" s="3" t="n">
        <v>15.81</v>
      </c>
      <c r="M71" t="inlineStr">
        <is>
          <t>✓ Match</t>
        </is>
      </c>
    </row>
    <row r="72">
      <c r="A72" t="n">
        <v>71</v>
      </c>
      <c r="B72" t="inlineStr">
        <is>
          <t>Bathroom</t>
        </is>
      </c>
      <c r="C72" s="2" t="inlineStr">
        <is>
          <t>Tear out wet drywall, cleanup, bag, per LF - 4' aft hrs</t>
        </is>
      </c>
      <c r="D72" t="inlineStr">
        <is>
          <t>LF</t>
        </is>
      </c>
      <c r="E72" t="n">
        <v>9.75</v>
      </c>
      <c r="F72" s="3" t="n">
        <v>9.18</v>
      </c>
      <c r="G72" s="3" t="n">
        <v>89.505</v>
      </c>
      <c r="H72" s="3" t="n">
        <v>0.4</v>
      </c>
      <c r="I72" s="3" t="n">
        <v>89.905</v>
      </c>
      <c r="K72" s="3" t="n">
        <v>89.905</v>
      </c>
      <c r="L72" s="3" t="n">
        <v>89.91</v>
      </c>
      <c r="M72" t="inlineStr">
        <is>
          <t>✓ Match</t>
        </is>
      </c>
    </row>
    <row r="73">
      <c r="A73" t="n">
        <v>72</v>
      </c>
      <c r="B73" t="inlineStr">
        <is>
          <t>Bathroom</t>
        </is>
      </c>
      <c r="C73" s="2" t="inlineStr">
        <is>
          <t>HEPA Vacuuming - Detailed - SF (PER SF)</t>
        </is>
      </c>
      <c r="D73" t="inlineStr">
        <is>
          <t>SF</t>
        </is>
      </c>
      <c r="E73" t="n">
        <v>70</v>
      </c>
      <c r="F73" s="3" t="n">
        <v>0.84</v>
      </c>
      <c r="G73" s="3" t="n">
        <v>58.8</v>
      </c>
      <c r="H73" s="3" t="n">
        <v>0</v>
      </c>
      <c r="I73" s="3" t="n">
        <v>58.8</v>
      </c>
      <c r="K73" s="3" t="n">
        <v>58.8</v>
      </c>
      <c r="L73" s="3" t="n">
        <v>58.8</v>
      </c>
      <c r="M73" t="inlineStr">
        <is>
          <t>✓ Match</t>
        </is>
      </c>
    </row>
    <row r="74">
      <c r="A74" t="n">
        <v>73</v>
      </c>
      <c r="B74" t="inlineStr">
        <is>
          <t>Bathroom</t>
        </is>
      </c>
      <c r="C74" s="2" t="inlineStr">
        <is>
          <t>Clean stud wall</t>
        </is>
      </c>
      <c r="D74" t="inlineStr">
        <is>
          <t>SF</t>
        </is>
      </c>
      <c r="E74" t="n">
        <v>35</v>
      </c>
      <c r="F74" s="3" t="n">
        <v>1.28</v>
      </c>
      <c r="G74" s="3" t="n">
        <v>44.8</v>
      </c>
      <c r="H74" s="3" t="n">
        <v>0.04</v>
      </c>
      <c r="I74" s="3" t="n">
        <v>44.84</v>
      </c>
      <c r="K74" s="3" t="n">
        <v>44.84</v>
      </c>
      <c r="L74" s="3" t="n">
        <v>44.84</v>
      </c>
      <c r="M74" t="inlineStr">
        <is>
          <t>✓ Match</t>
        </is>
      </c>
    </row>
    <row r="75">
      <c r="A75" t="n">
        <v>74</v>
      </c>
      <c r="B75" t="inlineStr">
        <is>
          <t>Bathroom</t>
        </is>
      </c>
      <c r="C75" s="2" t="inlineStr">
        <is>
          <t>Clean floor - Heavy</t>
        </is>
      </c>
      <c r="D75" t="inlineStr">
        <is>
          <t>SF</t>
        </is>
      </c>
      <c r="E75" t="n">
        <v>70</v>
      </c>
      <c r="F75" s="3" t="n">
        <v>0.93</v>
      </c>
      <c r="G75" s="3" t="n">
        <v>65.10000000000001</v>
      </c>
      <c r="H75" s="3" t="n">
        <v>0.04</v>
      </c>
      <c r="I75" s="3" t="n">
        <v>65.14000000000001</v>
      </c>
      <c r="K75" s="3" t="n">
        <v>65.14000000000001</v>
      </c>
      <c r="L75" s="3" t="n">
        <v>65.14</v>
      </c>
      <c r="M75" t="inlineStr">
        <is>
          <t>✓ Match</t>
        </is>
      </c>
    </row>
    <row r="76">
      <c r="A76" t="n">
        <v>75</v>
      </c>
      <c r="B76" t="inlineStr">
        <is>
          <t>Bathroom</t>
        </is>
      </c>
      <c r="C76" s="2" t="inlineStr">
        <is>
          <t>Apply plant-based anti-microbial agent to the surface area - after hrs</t>
        </is>
      </c>
      <c r="D76" t="inlineStr">
        <is>
          <t>SF</t>
        </is>
      </c>
      <c r="E76" t="n">
        <v>210</v>
      </c>
      <c r="F76" s="3" t="n">
        <v>0.5</v>
      </c>
      <c r="G76" s="3" t="n">
        <v>105</v>
      </c>
      <c r="H76" s="3" t="n">
        <v>0.76</v>
      </c>
      <c r="I76" s="3" t="n">
        <v>105.76</v>
      </c>
      <c r="K76" s="3" t="n">
        <v>105.76</v>
      </c>
      <c r="L76" s="3" t="n">
        <v>105.76</v>
      </c>
      <c r="M76" t="inlineStr">
        <is>
          <t>✓ Match</t>
        </is>
      </c>
    </row>
    <row r="77">
      <c r="A77" t="n">
        <v>76</v>
      </c>
      <c r="B77" t="inlineStr">
        <is>
          <t>Bathroom</t>
        </is>
      </c>
      <c r="C77" s="2" t="inlineStr">
        <is>
          <t>Dehumidifier (per calendar day) - EA 1,042.44</t>
        </is>
      </c>
      <c r="D77" t="inlineStr">
        <is>
          <t>EA</t>
        </is>
      </c>
      <c r="E77" t="n">
        <v>12</v>
      </c>
      <c r="F77" s="3" t="n">
        <v>86.87</v>
      </c>
      <c r="G77" s="3" t="n">
        <v>1042.44</v>
      </c>
      <c r="H77" s="3" t="n">
        <v>0</v>
      </c>
      <c r="I77" s="3" t="n">
        <v>1042.44</v>
      </c>
      <c r="K77" s="3" t="n">
        <v>1042.44</v>
      </c>
      <c r="L77" s="3" t="n">
        <v>1042.44</v>
      </c>
      <c r="M77" t="inlineStr">
        <is>
          <t>✓ Match</t>
        </is>
      </c>
    </row>
    <row r="78">
      <c r="A78" t="n">
        <v>77</v>
      </c>
      <c r="B78" t="inlineStr">
        <is>
          <t>Bathroom</t>
        </is>
      </c>
      <c r="C78" s="2" t="inlineStr">
        <is>
          <t>Air mover axial fan-up to 1/2 (per EA calendar day)-No monit.</t>
        </is>
      </c>
      <c r="D78" t="inlineStr">
        <is>
          <t>EA</t>
        </is>
      </c>
      <c r="E78" t="n">
        <v>14</v>
      </c>
      <c r="F78" s="3" t="n">
        <v>33.5</v>
      </c>
      <c r="G78" s="3" t="n">
        <v>469</v>
      </c>
      <c r="H78" s="3" t="n">
        <v>0</v>
      </c>
      <c r="I78" s="3" t="n">
        <v>469</v>
      </c>
      <c r="K78" s="3" t="n">
        <v>469</v>
      </c>
      <c r="L78" s="3" t="n">
        <v>469</v>
      </c>
      <c r="M78" t="inlineStr">
        <is>
          <t>✓ Match</t>
        </is>
      </c>
    </row>
    <row r="79">
      <c r="A79" t="n">
        <v>78</v>
      </c>
      <c r="B79" t="inlineStr">
        <is>
          <t>Storage Area 2</t>
        </is>
      </c>
      <c r="C79" s="2" t="inlineStr">
        <is>
          <t>Protect - Cover with plastic</t>
        </is>
      </c>
      <c r="D79" t="inlineStr">
        <is>
          <t>SF</t>
        </is>
      </c>
      <c r="E79" t="n">
        <v>50</v>
      </c>
      <c r="F79" s="3" t="n">
        <v>0.36</v>
      </c>
      <c r="G79" s="3" t="n">
        <v>18</v>
      </c>
      <c r="H79" s="3" t="n">
        <v>0.39</v>
      </c>
      <c r="I79" s="3" t="n">
        <v>18.39</v>
      </c>
      <c r="K79" s="3" t="n">
        <v>18.39</v>
      </c>
      <c r="L79" s="3" t="n">
        <v>18.39</v>
      </c>
      <c r="M79" t="inlineStr">
        <is>
          <t>✓ Match</t>
        </is>
      </c>
    </row>
    <row r="80">
      <c r="A80" t="n">
        <v>79</v>
      </c>
      <c r="B80" t="inlineStr">
        <is>
          <t>Storage Area 2</t>
        </is>
      </c>
      <c r="C80" s="2" t="inlineStr">
        <is>
          <t>Content Manipulation charge - per HR hour</t>
        </is>
      </c>
      <c r="D80" t="inlineStr">
        <is>
          <t>HR</t>
        </is>
      </c>
      <c r="E80" t="n">
        <v>0.5</v>
      </c>
      <c r="F80" s="3" t="n">
        <v>68.81999999999999</v>
      </c>
      <c r="G80" s="3" t="n">
        <v>34.41</v>
      </c>
      <c r="H80" s="3" t="n">
        <v>0</v>
      </c>
      <c r="I80" s="3" t="n">
        <v>34.41</v>
      </c>
      <c r="K80" s="3" t="n">
        <v>34.41</v>
      </c>
      <c r="L80" s="3" t="n">
        <v>34.41</v>
      </c>
      <c r="M80" t="inlineStr">
        <is>
          <t>✓ Match</t>
        </is>
      </c>
    </row>
    <row r="81">
      <c r="A81" t="n">
        <v>80</v>
      </c>
      <c r="B81" t="inlineStr">
        <is>
          <t>Storage Area 2</t>
        </is>
      </c>
      <c r="C81" s="2" t="inlineStr">
        <is>
          <t>Baseboard - Detach</t>
        </is>
      </c>
      <c r="D81" t="inlineStr">
        <is>
          <t>LF</t>
        </is>
      </c>
      <c r="E81" t="n">
        <v>6</v>
      </c>
      <c r="F81" s="3" t="n">
        <v>1.52</v>
      </c>
      <c r="G81" s="3" t="n">
        <v>9.120000000000001</v>
      </c>
      <c r="H81" s="3" t="n">
        <v>0</v>
      </c>
      <c r="I81" s="3" t="n">
        <v>9.120000000000001</v>
      </c>
      <c r="K81" s="3" t="n">
        <v>9.120000000000001</v>
      </c>
      <c r="L81" s="3" t="n">
        <v>9.119999999999999</v>
      </c>
      <c r="M81" t="inlineStr">
        <is>
          <t>✓ Match</t>
        </is>
      </c>
    </row>
    <row r="82">
      <c r="A82" t="n">
        <v>81</v>
      </c>
      <c r="B82" t="inlineStr">
        <is>
          <t>Storage Area 2</t>
        </is>
      </c>
      <c r="C82" s="2" t="inlineStr">
        <is>
          <t>Trim - Detach</t>
        </is>
      </c>
      <c r="D82" t="inlineStr">
        <is>
          <t>LF</t>
        </is>
      </c>
      <c r="E82" t="n">
        <v>6</v>
      </c>
      <c r="F82" s="3" t="n">
        <v>1.09</v>
      </c>
      <c r="G82" s="3" t="n">
        <v>6.540000000000001</v>
      </c>
      <c r="H82" s="3" t="n">
        <v>0</v>
      </c>
      <c r="I82" s="3" t="n">
        <v>6.540000000000001</v>
      </c>
      <c r="K82" s="3" t="n">
        <v>6.540000000000001</v>
      </c>
      <c r="L82" s="3" t="n">
        <v>6.54</v>
      </c>
      <c r="M82" t="inlineStr">
        <is>
          <t>✓ Match</t>
        </is>
      </c>
    </row>
    <row r="83">
      <c r="A83" t="n">
        <v>82</v>
      </c>
      <c r="B83" t="inlineStr">
        <is>
          <t>Storage Area 2</t>
        </is>
      </c>
      <c r="C83" s="2" t="inlineStr">
        <is>
          <t>Tear out wet drywall, cleanup, bag for disposal</t>
        </is>
      </c>
      <c r="D83" t="inlineStr">
        <is>
          <t>SF</t>
        </is>
      </c>
      <c r="E83" t="n">
        <v>28</v>
      </c>
      <c r="F83" s="3" t="n">
        <v>1.2</v>
      </c>
      <c r="G83" s="3" t="n">
        <v>33.6</v>
      </c>
      <c r="H83" s="3" t="n">
        <v>0.29</v>
      </c>
      <c r="I83" s="3" t="n">
        <v>33.89</v>
      </c>
      <c r="K83" s="3" t="n">
        <v>33.89</v>
      </c>
      <c r="L83" s="3" t="n">
        <v>33.89</v>
      </c>
      <c r="M83" t="inlineStr">
        <is>
          <t>✓ Match</t>
        </is>
      </c>
    </row>
    <row r="84">
      <c r="A84" t="n">
        <v>83</v>
      </c>
      <c r="B84" t="inlineStr">
        <is>
          <t>Storage Area 2</t>
        </is>
      </c>
      <c r="C84" s="2" t="inlineStr">
        <is>
          <t>Tear out and bag wet insulation</t>
        </is>
      </c>
      <c r="D84" t="inlineStr">
        <is>
          <t>SF</t>
        </is>
      </c>
      <c r="E84" t="n">
        <v>27.5</v>
      </c>
      <c r="F84" s="3" t="n">
        <v>0.89</v>
      </c>
      <c r="G84" s="3" t="n">
        <v>24.475</v>
      </c>
      <c r="H84" s="3" t="n">
        <v>0.12</v>
      </c>
      <c r="I84" s="3" t="n">
        <v>24.595</v>
      </c>
      <c r="K84" s="3" t="n">
        <v>24.595</v>
      </c>
      <c r="L84" s="3" t="n">
        <v>24.6</v>
      </c>
      <c r="M84" t="inlineStr">
        <is>
          <t>✓ Match</t>
        </is>
      </c>
    </row>
    <row r="85">
      <c r="A85" t="n">
        <v>84</v>
      </c>
      <c r="B85" t="inlineStr">
        <is>
          <t>Storage Area 2</t>
        </is>
      </c>
      <c r="C85" s="2" t="inlineStr">
        <is>
          <t>HEPA Vacuuming - Detailed - SF (PER SF)</t>
        </is>
      </c>
      <c r="D85" t="inlineStr">
        <is>
          <t>SF</t>
        </is>
      </c>
      <c r="E85" t="n">
        <v>80</v>
      </c>
      <c r="F85" s="3" t="n">
        <v>0.84</v>
      </c>
      <c r="G85" s="3" t="n">
        <v>67.2</v>
      </c>
      <c r="H85" s="3" t="n">
        <v>0</v>
      </c>
      <c r="I85" s="3" t="n">
        <v>67.2</v>
      </c>
      <c r="K85" s="3" t="n">
        <v>67.2</v>
      </c>
      <c r="L85" s="3" t="n">
        <v>67.2</v>
      </c>
      <c r="M85" t="inlineStr">
        <is>
          <t>✓ Match</t>
        </is>
      </c>
    </row>
    <row r="86">
      <c r="A86" t="n">
        <v>85</v>
      </c>
      <c r="B86" t="inlineStr">
        <is>
          <t>Storage Area 2</t>
        </is>
      </c>
      <c r="C86" s="2" t="inlineStr">
        <is>
          <t>Clean the surface area</t>
        </is>
      </c>
      <c r="D86" t="inlineStr">
        <is>
          <t>SF</t>
        </is>
      </c>
      <c r="E86" t="n">
        <v>72</v>
      </c>
      <c r="F86" s="3" t="n">
        <v>0.6</v>
      </c>
      <c r="G86" s="3" t="n">
        <v>43.2</v>
      </c>
      <c r="H86" s="3" t="n">
        <v>0.04</v>
      </c>
      <c r="I86" s="3" t="n">
        <v>43.23999999999999</v>
      </c>
      <c r="K86" s="3" t="n">
        <v>43.23999999999999</v>
      </c>
      <c r="L86" s="3" t="n">
        <v>43.24</v>
      </c>
      <c r="M86" t="inlineStr">
        <is>
          <t>✓ Match</t>
        </is>
      </c>
    </row>
    <row r="87">
      <c r="A87" t="n">
        <v>86</v>
      </c>
      <c r="B87" t="inlineStr">
        <is>
          <t>Storage Area 2</t>
        </is>
      </c>
      <c r="C87" s="2" t="inlineStr">
        <is>
          <t>Clean stud wall</t>
        </is>
      </c>
      <c r="D87" t="inlineStr">
        <is>
          <t>SF</t>
        </is>
      </c>
      <c r="E87" t="n">
        <v>28</v>
      </c>
      <c r="F87" s="3" t="n">
        <v>1.28</v>
      </c>
      <c r="G87" s="3" t="n">
        <v>35.84</v>
      </c>
      <c r="H87" s="3" t="n">
        <v>0.03</v>
      </c>
      <c r="I87" s="3" t="n">
        <v>35.87</v>
      </c>
      <c r="K87" s="3" t="n">
        <v>35.87</v>
      </c>
      <c r="L87" s="3" t="n">
        <v>35.87</v>
      </c>
      <c r="M87" t="inlineStr">
        <is>
          <t>✓ Match</t>
        </is>
      </c>
    </row>
    <row r="88">
      <c r="A88" t="n">
        <v>87</v>
      </c>
      <c r="B88" t="inlineStr">
        <is>
          <t>Storage Area 2</t>
        </is>
      </c>
      <c r="C88" s="2" t="inlineStr">
        <is>
          <t>Apply plant-based anti-microbial agent to the surface area</t>
        </is>
      </c>
      <c r="D88" t="inlineStr">
        <is>
          <t>SF</t>
        </is>
      </c>
      <c r="E88" t="n">
        <v>150</v>
      </c>
      <c r="F88" s="3" t="n">
        <v>0.36</v>
      </c>
      <c r="G88" s="3" t="n">
        <v>54</v>
      </c>
      <c r="H88" s="3" t="n">
        <v>0.54</v>
      </c>
      <c r="I88" s="3" t="n">
        <v>54.54</v>
      </c>
      <c r="K88" s="3" t="n">
        <v>54.54</v>
      </c>
      <c r="L88" s="3" t="n">
        <v>54.54</v>
      </c>
      <c r="M88" t="inlineStr">
        <is>
          <t>✓ Match</t>
        </is>
      </c>
    </row>
    <row r="89">
      <c r="A89" t="n">
        <v>88</v>
      </c>
      <c r="B89" t="inlineStr">
        <is>
          <t>Storage Area 2</t>
        </is>
      </c>
      <c r="C89" s="2" t="inlineStr">
        <is>
          <t>Air mover (per calendar day) - No mBBoeeddnrrooiootommring</t>
        </is>
      </c>
      <c r="D89" t="inlineStr">
        <is>
          <t>EA</t>
        </is>
      </c>
      <c r="E89" t="n">
        <v>14</v>
      </c>
      <c r="F89" s="3" t="n">
        <v>30</v>
      </c>
      <c r="G89" s="3" t="n">
        <v>420</v>
      </c>
      <c r="H89" s="3" t="n">
        <v>0</v>
      </c>
      <c r="I89" s="3" t="n">
        <v>420</v>
      </c>
      <c r="K89" s="3" t="n">
        <v>420</v>
      </c>
      <c r="L89" s="3" t="n">
        <v>420</v>
      </c>
      <c r="M89" t="inlineStr">
        <is>
          <t>✓ Match</t>
        </is>
      </c>
    </row>
    <row r="90">
      <c r="A90" t="n">
        <v>89</v>
      </c>
      <c r="B90" t="inlineStr">
        <is>
          <t>Storage Area 1</t>
        </is>
      </c>
      <c r="C90" s="2" t="inlineStr">
        <is>
          <t>Protect - Cover with plastic</t>
        </is>
      </c>
      <c r="D90" t="inlineStr">
        <is>
          <t>SF</t>
        </is>
      </c>
      <c r="E90" t="n">
        <v>25</v>
      </c>
      <c r="F90" s="3" t="n">
        <v>0.36</v>
      </c>
      <c r="G90" s="3" t="n">
        <v>9</v>
      </c>
      <c r="H90" s="3" t="n">
        <v>0.2</v>
      </c>
      <c r="I90" s="3" t="n">
        <v>9.199999999999999</v>
      </c>
      <c r="K90" s="3" t="n">
        <v>9.199999999999999</v>
      </c>
      <c r="L90" s="3" t="n">
        <v>9.199999999999999</v>
      </c>
      <c r="M90" t="inlineStr">
        <is>
          <t>✓ Match</t>
        </is>
      </c>
    </row>
    <row r="91">
      <c r="A91" t="n">
        <v>90</v>
      </c>
      <c r="B91" t="inlineStr">
        <is>
          <t>Storage Area 1</t>
        </is>
      </c>
      <c r="C91" s="2" t="inlineStr">
        <is>
          <t>Content Manipulation charge - per HR hour</t>
        </is>
      </c>
      <c r="D91" t="inlineStr">
        <is>
          <t>HR</t>
        </is>
      </c>
      <c r="E91" t="n">
        <v>0.5</v>
      </c>
      <c r="F91" s="3" t="n">
        <v>68.81999999999999</v>
      </c>
      <c r="G91" s="3" t="n">
        <v>34.41</v>
      </c>
      <c r="H91" s="3" t="n">
        <v>0</v>
      </c>
      <c r="I91" s="3" t="n">
        <v>34.41</v>
      </c>
      <c r="K91" s="3" t="n">
        <v>34.41</v>
      </c>
      <c r="L91" s="3" t="n">
        <v>34.41</v>
      </c>
      <c r="M91" t="inlineStr">
        <is>
          <t>✓ Match</t>
        </is>
      </c>
    </row>
    <row r="92">
      <c r="A92" t="n">
        <v>91</v>
      </c>
      <c r="B92" t="inlineStr">
        <is>
          <t>Storage Area 1</t>
        </is>
      </c>
      <c r="C92" s="2" t="inlineStr">
        <is>
          <t>Tear out wet drywall, cleanup, bag for disposal</t>
        </is>
      </c>
      <c r="D92" t="inlineStr">
        <is>
          <t>SF</t>
        </is>
      </c>
      <c r="E92" t="n">
        <v>50</v>
      </c>
      <c r="F92" s="3" t="n">
        <v>1.2</v>
      </c>
      <c r="G92" s="3" t="n">
        <v>60</v>
      </c>
      <c r="H92" s="3" t="n">
        <v>0.51</v>
      </c>
      <c r="I92" s="3" t="n">
        <v>60.51</v>
      </c>
      <c r="K92" s="3" t="n">
        <v>60.51</v>
      </c>
      <c r="L92" s="3" t="n">
        <v>60.51</v>
      </c>
      <c r="M92" t="inlineStr">
        <is>
          <t>✓ Match</t>
        </is>
      </c>
    </row>
    <row r="93">
      <c r="A93" t="n">
        <v>92</v>
      </c>
      <c r="B93" t="inlineStr">
        <is>
          <t>Storage Area 1</t>
        </is>
      </c>
      <c r="C93" s="2" t="inlineStr">
        <is>
          <t>Tear out and bag wet insulation</t>
        </is>
      </c>
      <c r="D93" t="inlineStr">
        <is>
          <t>SF</t>
        </is>
      </c>
      <c r="E93" t="n">
        <v>50</v>
      </c>
      <c r="F93" s="3" t="n">
        <v>0.89</v>
      </c>
      <c r="G93" s="3" t="n">
        <v>44.5</v>
      </c>
      <c r="H93" s="3" t="n">
        <v>0.21</v>
      </c>
      <c r="I93" s="3" t="n">
        <v>44.71</v>
      </c>
      <c r="K93" s="3" t="n">
        <v>44.71</v>
      </c>
      <c r="L93" s="3" t="n">
        <v>44.71</v>
      </c>
      <c r="M93" t="inlineStr">
        <is>
          <t>✓ Match</t>
        </is>
      </c>
    </row>
    <row r="94">
      <c r="A94" t="n">
        <v>93</v>
      </c>
      <c r="B94" t="inlineStr">
        <is>
          <t>Storage Area 1</t>
        </is>
      </c>
      <c r="C94" s="2" t="inlineStr">
        <is>
          <t>Baseboard - Detach</t>
        </is>
      </c>
      <c r="D94" t="inlineStr">
        <is>
          <t>LF</t>
        </is>
      </c>
      <c r="E94" t="n">
        <v>13.25</v>
      </c>
      <c r="F94" s="3" t="n">
        <v>1.52</v>
      </c>
      <c r="G94" s="3" t="n">
        <v>20.14</v>
      </c>
      <c r="H94" s="3" t="n">
        <v>0</v>
      </c>
      <c r="I94" s="3" t="n">
        <v>20.14</v>
      </c>
      <c r="K94" s="3" t="n">
        <v>20.14</v>
      </c>
      <c r="L94" s="3" t="n">
        <v>20.14</v>
      </c>
      <c r="M94" t="inlineStr">
        <is>
          <t>✓ Match</t>
        </is>
      </c>
    </row>
    <row r="95">
      <c r="A95" t="n">
        <v>94</v>
      </c>
      <c r="B95" t="inlineStr">
        <is>
          <t>Storage Area 1</t>
        </is>
      </c>
      <c r="C95" s="2" t="inlineStr">
        <is>
          <t>Trim - Detach</t>
        </is>
      </c>
      <c r="D95" t="inlineStr">
        <is>
          <t>LF</t>
        </is>
      </c>
      <c r="E95" t="n">
        <v>13.25</v>
      </c>
      <c r="F95" s="3" t="n">
        <v>1.09</v>
      </c>
      <c r="G95" s="3" t="n">
        <v>14.4425</v>
      </c>
      <c r="H95" s="3" t="n">
        <v>0</v>
      </c>
      <c r="I95" s="3" t="n">
        <v>14.4425</v>
      </c>
      <c r="K95" s="3" t="n">
        <v>14.4425</v>
      </c>
      <c r="L95" s="3" t="n">
        <v>14.44</v>
      </c>
      <c r="M95" t="inlineStr">
        <is>
          <t>✓ Match</t>
        </is>
      </c>
    </row>
    <row r="96">
      <c r="A96" t="n">
        <v>95</v>
      </c>
      <c r="B96" t="inlineStr">
        <is>
          <t>Storage Area 1</t>
        </is>
      </c>
      <c r="C96" s="2" t="inlineStr">
        <is>
          <t>HEPA Vacuuming - Detailed - SF (PER SF)</t>
        </is>
      </c>
      <c r="D96" t="inlineStr">
        <is>
          <t>SF</t>
        </is>
      </c>
      <c r="E96" t="n">
        <v>100</v>
      </c>
      <c r="F96" s="3" t="n">
        <v>0.84</v>
      </c>
      <c r="G96" s="3" t="n">
        <v>84</v>
      </c>
      <c r="H96" s="3" t="n">
        <v>0</v>
      </c>
      <c r="I96" s="3" t="n">
        <v>84</v>
      </c>
      <c r="K96" s="3" t="n">
        <v>84</v>
      </c>
      <c r="L96" s="3" t="n">
        <v>84</v>
      </c>
      <c r="M96" t="inlineStr">
        <is>
          <t>✓ Match</t>
        </is>
      </c>
    </row>
    <row r="97">
      <c r="A97" t="n">
        <v>96</v>
      </c>
      <c r="B97" t="inlineStr">
        <is>
          <t>Storage Area 1</t>
        </is>
      </c>
      <c r="C97" s="2" t="inlineStr">
        <is>
          <t>Clean the surface area</t>
        </is>
      </c>
      <c r="D97" t="inlineStr">
        <is>
          <t>SF</t>
        </is>
      </c>
      <c r="E97" t="n">
        <v>50</v>
      </c>
      <c r="F97" s="3" t="n">
        <v>0.6</v>
      </c>
      <c r="G97" s="3" t="n">
        <v>30</v>
      </c>
      <c r="H97" s="3" t="n">
        <v>0.03</v>
      </c>
      <c r="I97" s="3" t="n">
        <v>30.03</v>
      </c>
      <c r="K97" s="3" t="n">
        <v>30.03</v>
      </c>
      <c r="L97" s="3" t="n">
        <v>30.03</v>
      </c>
      <c r="M97" t="inlineStr">
        <is>
          <t>✓ Match</t>
        </is>
      </c>
    </row>
    <row r="98">
      <c r="A98" t="n">
        <v>97</v>
      </c>
      <c r="B98" t="inlineStr">
        <is>
          <t>Storage Area 1</t>
        </is>
      </c>
      <c r="C98" s="2" t="inlineStr">
        <is>
          <t>Clean stud wall</t>
        </is>
      </c>
      <c r="D98" t="inlineStr">
        <is>
          <t>SF</t>
        </is>
      </c>
      <c r="E98" t="n">
        <v>50</v>
      </c>
      <c r="F98" s="3" t="n">
        <v>1.28</v>
      </c>
      <c r="G98" s="3" t="n">
        <v>64</v>
      </c>
      <c r="H98" s="3" t="n">
        <v>0.06</v>
      </c>
      <c r="I98" s="3" t="n">
        <v>64.06</v>
      </c>
      <c r="K98" s="3" t="n">
        <v>64.06</v>
      </c>
      <c r="L98" s="3" t="n">
        <v>64.06</v>
      </c>
      <c r="M98" t="inlineStr">
        <is>
          <t>✓ Match</t>
        </is>
      </c>
    </row>
    <row r="99">
      <c r="A99" t="n">
        <v>98</v>
      </c>
      <c r="B99" t="inlineStr">
        <is>
          <t>Storage Area 1</t>
        </is>
      </c>
      <c r="C99" s="2" t="inlineStr">
        <is>
          <t>Apply plant-based anti-microbial agent to the surface area</t>
        </is>
      </c>
      <c r="D99" t="inlineStr">
        <is>
          <t>SF</t>
        </is>
      </c>
      <c r="E99" t="n">
        <v>125</v>
      </c>
      <c r="F99" s="3" t="n">
        <v>0.36</v>
      </c>
      <c r="G99" s="3" t="n">
        <v>45</v>
      </c>
      <c r="H99" s="3" t="n">
        <v>0.45</v>
      </c>
      <c r="I99" s="3" t="n">
        <v>45.45</v>
      </c>
      <c r="K99" s="3" t="n">
        <v>45.45</v>
      </c>
      <c r="L99" s="3" t="n">
        <v>45.45</v>
      </c>
      <c r="M99" t="inlineStr">
        <is>
          <t>✓ Match</t>
        </is>
      </c>
    </row>
    <row r="100">
      <c r="A100" t="n">
        <v>99</v>
      </c>
      <c r="B100" t="inlineStr">
        <is>
          <t>Storage Area 1</t>
        </is>
      </c>
      <c r="C100" s="2" t="inlineStr">
        <is>
          <t>Dehumidifier (per calendar day)- EA</t>
        </is>
      </c>
      <c r="D100" t="inlineStr">
        <is>
          <t>EA</t>
        </is>
      </c>
      <c r="E100" t="n">
        <v>7</v>
      </c>
      <c r="F100" s="3" t="n">
        <v>116.16</v>
      </c>
      <c r="G100" s="3" t="n">
        <v>813.12</v>
      </c>
      <c r="H100" s="3" t="n">
        <v>0</v>
      </c>
      <c r="I100" s="3" t="n">
        <v>813.12</v>
      </c>
      <c r="K100" s="3" t="n">
        <v>813.12</v>
      </c>
      <c r="L100" s="3" t="n">
        <v>813.12</v>
      </c>
      <c r="M100" t="inlineStr">
        <is>
          <t>✓ Match</t>
        </is>
      </c>
    </row>
    <row r="101">
      <c r="A101" t="n">
        <v>100</v>
      </c>
      <c r="B101" t="inlineStr">
        <is>
          <t>Storage Area 1</t>
        </is>
      </c>
      <c r="C101" s="2" t="inlineStr">
        <is>
          <t>Air mover (per calendar day) - No monitoring</t>
        </is>
      </c>
      <c r="D101" t="inlineStr">
        <is>
          <t>EA</t>
        </is>
      </c>
      <c r="E101" t="n">
        <v>21</v>
      </c>
      <c r="F101" s="3" t="n">
        <v>30</v>
      </c>
      <c r="G101" s="3" t="n">
        <v>630</v>
      </c>
      <c r="H101" s="3" t="n">
        <v>0</v>
      </c>
      <c r="I101" s="3" t="n">
        <v>630</v>
      </c>
      <c r="K101" s="3" t="n">
        <v>630</v>
      </c>
      <c r="L101" s="3" t="n">
        <v>630</v>
      </c>
      <c r="M101" t="inlineStr">
        <is>
          <t>✓ Match</t>
        </is>
      </c>
    </row>
    <row r="102">
      <c r="A102" t="n">
        <v>101</v>
      </c>
      <c r="B102" t="inlineStr">
        <is>
          <t>Bedroom</t>
        </is>
      </c>
      <c r="C102" s="2" t="inlineStr">
        <is>
          <t>Water Extraction Storage Storage Area Area &amp; 2 2 Remediation</t>
        </is>
      </c>
      <c r="D102" t="inlineStr">
        <is>
          <t>HR</t>
        </is>
      </c>
      <c r="E102" t="n">
        <v>2</v>
      </c>
      <c r="F102" s="3" t="n">
        <v>103.33</v>
      </c>
      <c r="G102" s="3" t="n">
        <v>206.66</v>
      </c>
      <c r="H102" s="3" t="n">
        <v>0</v>
      </c>
      <c r="I102" s="3" t="n">
        <v>206.66</v>
      </c>
      <c r="K102" s="3" t="n">
        <v>206.66</v>
      </c>
      <c r="L102" s="3" t="n">
        <v>206.66</v>
      </c>
      <c r="M102" t="inlineStr">
        <is>
          <t>✓ Match</t>
        </is>
      </c>
    </row>
    <row r="103">
      <c r="A103" t="n">
        <v>102</v>
      </c>
      <c r="B103" t="inlineStr">
        <is>
          <t>Bedroom</t>
        </is>
      </c>
      <c r="C103" s="2" t="inlineStr">
        <is>
          <t>Content Manipulation charge - HR per hour - after hours</t>
        </is>
      </c>
      <c r="D103" t="inlineStr">
        <is>
          <t>HR</t>
        </is>
      </c>
      <c r="E103" t="n">
        <v>2</v>
      </c>
      <c r="F103" s="3" t="n">
        <v>103.33</v>
      </c>
      <c r="G103" s="3" t="n">
        <v>206.66</v>
      </c>
      <c r="H103" s="3" t="n">
        <v>0</v>
      </c>
      <c r="I103" s="3" t="n">
        <v>206.66</v>
      </c>
      <c r="K103" s="3" t="n">
        <v>206.66</v>
      </c>
      <c r="L103" s="3" t="n">
        <v>206.66</v>
      </c>
      <c r="M103" t="inlineStr">
        <is>
          <t>✓ Match</t>
        </is>
      </c>
    </row>
    <row r="104">
      <c r="A104" t="n">
        <v>103</v>
      </c>
      <c r="B104" t="inlineStr">
        <is>
          <t>Bedroom</t>
        </is>
      </c>
      <c r="C104" s="2" t="inlineStr">
        <is>
          <t>Mask or cover per square foot</t>
        </is>
      </c>
      <c r="D104" t="inlineStr">
        <is>
          <t>SF</t>
        </is>
      </c>
      <c r="E104" t="n">
        <v>420</v>
      </c>
      <c r="F104" s="3" t="n">
        <v>0.61</v>
      </c>
      <c r="G104" s="3" t="n">
        <v>256.2</v>
      </c>
      <c r="H104" s="3" t="n">
        <v>2.27</v>
      </c>
      <c r="I104" s="3" t="n">
        <v>258.47</v>
      </c>
      <c r="K104" s="3" t="n">
        <v>258.47</v>
      </c>
      <c r="L104" s="3" t="n">
        <v>258.47</v>
      </c>
      <c r="M104" t="inlineStr">
        <is>
          <t>✓ Match</t>
        </is>
      </c>
    </row>
    <row r="105">
      <c r="A105" t="n">
        <v>104</v>
      </c>
      <c r="B105" t="inlineStr">
        <is>
          <t>Bedroom</t>
        </is>
      </c>
      <c r="C105" s="2" t="inlineStr">
        <is>
          <t>Water extraction from hard surface floor - after hours</t>
        </is>
      </c>
      <c r="D105" t="inlineStr">
        <is>
          <t>SF</t>
        </is>
      </c>
      <c r="E105" t="n">
        <v>50</v>
      </c>
      <c r="F105" s="3" t="n">
        <v>0.4</v>
      </c>
      <c r="G105" s="3" t="n">
        <v>20</v>
      </c>
      <c r="H105" s="3" t="n">
        <v>0</v>
      </c>
      <c r="I105" s="3" t="n">
        <v>20</v>
      </c>
      <c r="K105" s="3" t="n">
        <v>20</v>
      </c>
      <c r="L105" s="3" t="n">
        <v>20</v>
      </c>
      <c r="M105" t="inlineStr">
        <is>
          <t>✓ Match</t>
        </is>
      </c>
    </row>
    <row r="106">
      <c r="A106" t="n">
        <v>105</v>
      </c>
      <c r="B106" t="inlineStr">
        <is>
          <t>Bedroom</t>
        </is>
      </c>
      <c r="C106" s="2" t="inlineStr">
        <is>
          <t>Remove Artificial grass / turf</t>
        </is>
      </c>
      <c r="D106" t="inlineStr">
        <is>
          <t>SF</t>
        </is>
      </c>
      <c r="E106" t="n">
        <v>439.88</v>
      </c>
      <c r="F106" s="3" t="n">
        <v>3.79</v>
      </c>
      <c r="G106" s="3" t="n">
        <v>1667.1452</v>
      </c>
      <c r="H106" s="3" t="n">
        <v>0</v>
      </c>
      <c r="I106" s="3" t="n">
        <v>1667.1452</v>
      </c>
      <c r="K106" s="3" t="n">
        <v>1667.1452</v>
      </c>
      <c r="L106" s="3" t="n">
        <v>1667.15</v>
      </c>
      <c r="M106" t="inlineStr">
        <is>
          <t>✓ Match</t>
        </is>
      </c>
    </row>
    <row r="107">
      <c r="A107" t="n">
        <v>106</v>
      </c>
      <c r="B107" t="inlineStr">
        <is>
          <t>Bedroom</t>
        </is>
      </c>
      <c r="C107" s="2" t="inlineStr">
        <is>
          <t>Baseboard - Detach - after hours</t>
        </is>
      </c>
      <c r="D107" t="inlineStr">
        <is>
          <t>LF</t>
        </is>
      </c>
      <c r="E107" t="n">
        <v>19.5</v>
      </c>
      <c r="F107" s="3" t="n">
        <v>2.29</v>
      </c>
      <c r="G107" s="3" t="n">
        <v>44.655</v>
      </c>
      <c r="H107" s="3" t="n">
        <v>0</v>
      </c>
      <c r="I107" s="3" t="n">
        <v>44.655</v>
      </c>
      <c r="K107" s="3" t="n">
        <v>44.655</v>
      </c>
      <c r="L107" s="3" t="n">
        <v>44.66</v>
      </c>
      <c r="M107" t="inlineStr">
        <is>
          <t>✓ Match</t>
        </is>
      </c>
    </row>
    <row r="108">
      <c r="A108" t="n">
        <v>107</v>
      </c>
      <c r="B108" t="inlineStr">
        <is>
          <t>Bedroom</t>
        </is>
      </c>
      <c r="C108" s="2" t="inlineStr">
        <is>
          <t>Tear out trim and bag for disposal</t>
        </is>
      </c>
      <c r="D108" t="inlineStr">
        <is>
          <t>LF</t>
        </is>
      </c>
      <c r="E108" t="n">
        <v>18.75</v>
      </c>
      <c r="F108" s="3" t="n">
        <v>1.61</v>
      </c>
      <c r="G108" s="3" t="n">
        <v>30.1875</v>
      </c>
      <c r="H108" s="3" t="n">
        <v>0.21</v>
      </c>
      <c r="I108" s="3" t="n">
        <v>30.3975</v>
      </c>
      <c r="K108" s="3" t="n">
        <v>30.3975</v>
      </c>
      <c r="L108" s="3" t="n">
        <v>30.4</v>
      </c>
      <c r="M108" t="inlineStr">
        <is>
          <t>✓ Match</t>
        </is>
      </c>
    </row>
    <row r="109">
      <c r="A109" t="n">
        <v>108</v>
      </c>
      <c r="B109" t="inlineStr">
        <is>
          <t>Bedroom</t>
        </is>
      </c>
      <c r="C109" s="2" t="inlineStr">
        <is>
          <t>Tear out wet drywall, cleanup, bag for disposal</t>
        </is>
      </c>
      <c r="D109" t="inlineStr">
        <is>
          <t>SF</t>
        </is>
      </c>
      <c r="E109" t="n">
        <v>373.5</v>
      </c>
      <c r="F109" s="3" t="n">
        <v>1.2</v>
      </c>
      <c r="G109" s="3" t="n">
        <v>448.2</v>
      </c>
      <c r="H109" s="3" t="n">
        <v>3.81</v>
      </c>
      <c r="I109" s="3" t="n">
        <v>452.01</v>
      </c>
      <c r="K109" s="3" t="n">
        <v>452.01</v>
      </c>
      <c r="L109" s="3" t="n">
        <v>452.01</v>
      </c>
      <c r="M109" t="inlineStr">
        <is>
          <t>✓ Match</t>
        </is>
      </c>
    </row>
    <row r="110">
      <c r="A110" t="n">
        <v>109</v>
      </c>
      <c r="B110" t="inlineStr">
        <is>
          <t>Bedroom</t>
        </is>
      </c>
      <c r="C110" s="2" t="inlineStr">
        <is>
          <t>Tear out and bag wet insulation - SF after hours</t>
        </is>
      </c>
      <c r="D110" t="inlineStr">
        <is>
          <t>SF</t>
        </is>
      </c>
      <c r="E110" t="n">
        <v>373.5</v>
      </c>
      <c r="F110" s="3" t="n">
        <v>1.3</v>
      </c>
      <c r="G110" s="3" t="n">
        <v>485.55</v>
      </c>
      <c r="H110" s="3" t="n">
        <v>1.57</v>
      </c>
      <c r="I110" s="3" t="n">
        <v>487.12</v>
      </c>
      <c r="K110" s="3" t="n">
        <v>487.12</v>
      </c>
      <c r="L110" s="3" t="n">
        <v>487.12</v>
      </c>
      <c r="M110" t="inlineStr">
        <is>
          <t>✓ Match</t>
        </is>
      </c>
    </row>
    <row r="111">
      <c r="A111" t="n">
        <v>110</v>
      </c>
      <c r="B111" t="inlineStr">
        <is>
          <t>Bedroom</t>
        </is>
      </c>
      <c r="C111" s="2" t="inlineStr">
        <is>
          <t>Tear out wet drywall, cleanup, bag, per LF - 2' aft hrs</t>
        </is>
      </c>
      <c r="D111" t="inlineStr">
        <is>
          <t>LF</t>
        </is>
      </c>
      <c r="E111" t="n">
        <v>18.75</v>
      </c>
      <c r="F111" s="3" t="n">
        <v>6.52</v>
      </c>
      <c r="G111" s="3" t="n">
        <v>122.25</v>
      </c>
      <c r="H111" s="3" t="n">
        <v>0.38</v>
      </c>
      <c r="I111" s="3" t="n">
        <v>122.63</v>
      </c>
      <c r="K111" s="3" t="n">
        <v>122.63</v>
      </c>
      <c r="L111" s="3" t="n">
        <v>122.63</v>
      </c>
      <c r="M111" t="inlineStr">
        <is>
          <t>✓ Match</t>
        </is>
      </c>
    </row>
    <row r="112">
      <c r="A112" t="n">
        <v>111</v>
      </c>
      <c r="B112" t="inlineStr">
        <is>
          <t>Bedroom</t>
        </is>
      </c>
      <c r="C112" s="2" t="inlineStr">
        <is>
          <t>HEPA Vacuuming - Detailed - SF (PER SF)</t>
        </is>
      </c>
      <c r="D112" t="inlineStr">
        <is>
          <t>SF</t>
        </is>
      </c>
      <c r="E112" t="n">
        <v>420</v>
      </c>
      <c r="F112" s="3" t="n">
        <v>0.84</v>
      </c>
      <c r="G112" s="3" t="n">
        <v>352.8</v>
      </c>
      <c r="H112" s="3" t="n">
        <v>0</v>
      </c>
      <c r="I112" s="3" t="n">
        <v>352.8</v>
      </c>
      <c r="K112" s="3" t="n">
        <v>352.8</v>
      </c>
      <c r="L112" s="3" t="n">
        <v>352.8</v>
      </c>
      <c r="M112" t="inlineStr">
        <is>
          <t>✓ Match</t>
        </is>
      </c>
    </row>
    <row r="113">
      <c r="A113" t="n">
        <v>112</v>
      </c>
      <c r="B113" t="inlineStr">
        <is>
          <t>Bedroom</t>
        </is>
      </c>
      <c r="C113" s="2" t="inlineStr">
        <is>
          <t>Clean stud wall</t>
        </is>
      </c>
      <c r="D113" t="inlineStr">
        <is>
          <t>SF</t>
        </is>
      </c>
      <c r="E113" t="n">
        <v>373.5</v>
      </c>
      <c r="F113" s="3" t="n">
        <v>1.28</v>
      </c>
      <c r="G113" s="3" t="n">
        <v>478.08</v>
      </c>
      <c r="H113" s="3" t="n">
        <v>0.45</v>
      </c>
      <c r="I113" s="3" t="n">
        <v>478.53</v>
      </c>
      <c r="K113" s="3" t="n">
        <v>478.53</v>
      </c>
      <c r="L113" s="3" t="n">
        <v>478.53</v>
      </c>
      <c r="M113" t="inlineStr">
        <is>
          <t>✓ Match</t>
        </is>
      </c>
    </row>
    <row r="114">
      <c r="A114" t="n">
        <v>113</v>
      </c>
      <c r="B114" t="inlineStr">
        <is>
          <t>Bedroom</t>
        </is>
      </c>
      <c r="C114" s="2" t="inlineStr">
        <is>
          <t>Clean the surface area</t>
        </is>
      </c>
      <c r="D114" t="inlineStr">
        <is>
          <t>SF</t>
        </is>
      </c>
      <c r="E114" t="n">
        <v>440</v>
      </c>
      <c r="F114" s="3" t="n">
        <v>0.6</v>
      </c>
      <c r="G114" s="3" t="n">
        <v>264</v>
      </c>
      <c r="H114" s="3" t="n">
        <v>0.26</v>
      </c>
      <c r="I114" s="3" t="n">
        <v>264.26</v>
      </c>
      <c r="K114" s="3" t="n">
        <v>264.26</v>
      </c>
      <c r="L114" s="3" t="n">
        <v>264.26</v>
      </c>
      <c r="M114" t="inlineStr">
        <is>
          <t>✓ Match</t>
        </is>
      </c>
    </row>
    <row r="115">
      <c r="A115" t="n">
        <v>114</v>
      </c>
      <c r="B115" t="inlineStr">
        <is>
          <t>Bedroom</t>
        </is>
      </c>
      <c r="C115" s="2" t="inlineStr">
        <is>
          <t>Apply plant-based anti-microbial agent to the surface area - after hrs</t>
        </is>
      </c>
      <c r="D115" t="inlineStr">
        <is>
          <t>SF</t>
        </is>
      </c>
      <c r="E115" t="n">
        <v>440</v>
      </c>
      <c r="F115" s="3" t="n">
        <v>0.5</v>
      </c>
      <c r="G115" s="3" t="n">
        <v>220</v>
      </c>
      <c r="H115" s="3" t="n">
        <v>1.58</v>
      </c>
      <c r="I115" s="3" t="n">
        <v>221.58</v>
      </c>
      <c r="K115" s="3" t="n">
        <v>221.58</v>
      </c>
      <c r="L115" s="3" t="n">
        <v>221.58</v>
      </c>
      <c r="M115" t="inlineStr">
        <is>
          <t>✓ Match</t>
        </is>
      </c>
    </row>
    <row r="116">
      <c r="A116" t="n">
        <v>115</v>
      </c>
      <c r="B116" t="inlineStr">
        <is>
          <t>Bedroom</t>
        </is>
      </c>
      <c r="C116" s="2" t="inlineStr">
        <is>
          <t>Air mover (per calendar day) - No monitoring</t>
        </is>
      </c>
      <c r="D116" t="inlineStr">
        <is>
          <t>EA</t>
        </is>
      </c>
      <c r="E116" t="n">
        <v>88</v>
      </c>
      <c r="F116" s="3" t="n">
        <v>30</v>
      </c>
      <c r="G116" s="3" t="n">
        <v>2640</v>
      </c>
      <c r="H116" s="3" t="n">
        <v>0</v>
      </c>
      <c r="I116" s="3" t="n">
        <v>2640</v>
      </c>
      <c r="K116" s="3" t="n">
        <v>2640</v>
      </c>
      <c r="L116" s="3" t="n">
        <v>2640</v>
      </c>
      <c r="M116" t="inlineStr">
        <is>
          <t>✓ Match</t>
        </is>
      </c>
    </row>
    <row r="117">
      <c r="A117" t="n">
        <v>116</v>
      </c>
      <c r="B117" t="inlineStr">
        <is>
          <t>Bedroom</t>
        </is>
      </c>
      <c r="C117" s="2" t="inlineStr">
        <is>
          <t>Dehumidifier (per calendar day)- EA</t>
        </is>
      </c>
      <c r="D117" t="inlineStr">
        <is>
          <t>EA</t>
        </is>
      </c>
      <c r="E117" t="n">
        <v>8</v>
      </c>
      <c r="F117" s="3" t="n">
        <v>116.16</v>
      </c>
      <c r="G117" s="3" t="n">
        <v>929.28</v>
      </c>
      <c r="H117" s="3" t="n">
        <v>0</v>
      </c>
      <c r="I117" s="3" t="n">
        <v>929.28</v>
      </c>
      <c r="K117" s="3" t="n">
        <v>929.28</v>
      </c>
      <c r="L117" s="3" t="n">
        <v>929.28</v>
      </c>
      <c r="M117" t="inlineStr">
        <is>
          <t>✓ Match</t>
        </is>
      </c>
    </row>
    <row r="118">
      <c r="A118" t="n">
        <v>117</v>
      </c>
      <c r="B118" t="inlineStr">
        <is>
          <t>Closet</t>
        </is>
      </c>
      <c r="C118" s="2" t="inlineStr">
        <is>
          <t>Protect - Cover with plastic - after hours</t>
        </is>
      </c>
      <c r="D118" t="inlineStr">
        <is>
          <t>SF</t>
        </is>
      </c>
      <c r="E118" t="n">
        <v>25</v>
      </c>
      <c r="F118" s="3" t="n">
        <v>0.47</v>
      </c>
      <c r="G118" s="3" t="n">
        <v>11.75</v>
      </c>
      <c r="H118" s="3" t="n">
        <v>0.2</v>
      </c>
      <c r="I118" s="3" t="n">
        <v>11.95</v>
      </c>
      <c r="K118" s="3" t="n">
        <v>11.95</v>
      </c>
      <c r="L118" s="3" t="n">
        <v>11.95</v>
      </c>
      <c r="M118" t="inlineStr">
        <is>
          <t>✓ Match</t>
        </is>
      </c>
    </row>
    <row r="119">
      <c r="A119" t="n">
        <v>118</v>
      </c>
      <c r="B119" t="inlineStr">
        <is>
          <t>Closet</t>
        </is>
      </c>
      <c r="C119" s="2" t="inlineStr">
        <is>
          <t>Content Manipulation charge - HR per hour</t>
        </is>
      </c>
      <c r="D119" t="inlineStr">
        <is>
          <t>HR</t>
        </is>
      </c>
      <c r="E119" t="n">
        <v>0.25</v>
      </c>
      <c r="F119" s="3" t="n">
        <v>68.81999999999999</v>
      </c>
      <c r="G119" s="3" t="n">
        <v>17.205</v>
      </c>
      <c r="H119" s="3" t="n">
        <v>0</v>
      </c>
      <c r="I119" s="3" t="n">
        <v>17.205</v>
      </c>
      <c r="K119" s="3" t="n">
        <v>17.205</v>
      </c>
      <c r="L119" s="3" t="n">
        <v>17.21</v>
      </c>
      <c r="M119" t="inlineStr">
        <is>
          <t>✓ Match</t>
        </is>
      </c>
    </row>
    <row r="120">
      <c r="A120" t="n">
        <v>119</v>
      </c>
      <c r="B120" t="inlineStr">
        <is>
          <t>Closet</t>
        </is>
      </c>
      <c r="C120" s="2" t="inlineStr">
        <is>
          <t>Trim - Detach</t>
        </is>
      </c>
      <c r="D120" t="inlineStr">
        <is>
          <t>LF</t>
        </is>
      </c>
      <c r="E120" t="n">
        <v>23</v>
      </c>
      <c r="F120" s="3" t="n">
        <v>1.09</v>
      </c>
      <c r="G120" s="3" t="n">
        <v>25.07</v>
      </c>
      <c r="H120" s="3" t="n">
        <v>0</v>
      </c>
      <c r="I120" s="3" t="n">
        <v>25.07</v>
      </c>
      <c r="K120" s="3" t="n">
        <v>25.07</v>
      </c>
      <c r="L120" s="3" t="n">
        <v>25.07</v>
      </c>
      <c r="M120" t="inlineStr">
        <is>
          <t>✓ Match</t>
        </is>
      </c>
    </row>
    <row r="121">
      <c r="A121" t="n">
        <v>120</v>
      </c>
      <c r="B121" t="inlineStr">
        <is>
          <t>Closet</t>
        </is>
      </c>
      <c r="C121" s="2" t="inlineStr">
        <is>
          <t>Baseboard - Detach</t>
        </is>
      </c>
      <c r="D121" t="inlineStr">
        <is>
          <t>LF</t>
        </is>
      </c>
      <c r="E121" t="n">
        <v>23</v>
      </c>
      <c r="F121" s="3" t="n">
        <v>1.52</v>
      </c>
      <c r="G121" s="3" t="n">
        <v>34.96</v>
      </c>
      <c r="H121" s="3" t="n">
        <v>0</v>
      </c>
      <c r="I121" s="3" t="n">
        <v>34.96</v>
      </c>
      <c r="K121" s="3" t="n">
        <v>34.96</v>
      </c>
      <c r="L121" s="3" t="n">
        <v>34.96</v>
      </c>
      <c r="M121" t="inlineStr">
        <is>
          <t>✓ Match</t>
        </is>
      </c>
    </row>
    <row r="122">
      <c r="A122" t="n">
        <v>121</v>
      </c>
      <c r="B122" t="inlineStr">
        <is>
          <t>Closet</t>
        </is>
      </c>
      <c r="C122" s="2" t="inlineStr">
        <is>
          <t>Tear out wet drywall, cleanup, bag for disposal</t>
        </is>
      </c>
      <c r="D122" t="inlineStr">
        <is>
          <t>SF</t>
        </is>
      </c>
      <c r="E122" t="n">
        <v>46</v>
      </c>
      <c r="F122" s="3" t="n">
        <v>1.2</v>
      </c>
      <c r="G122" s="3" t="n">
        <v>55.2</v>
      </c>
      <c r="H122" s="3" t="n">
        <v>0.47</v>
      </c>
      <c r="I122" s="3" t="n">
        <v>55.66999999999999</v>
      </c>
      <c r="K122" s="3" t="n">
        <v>55.66999999999999</v>
      </c>
      <c r="L122" s="3" t="n">
        <v>55.67</v>
      </c>
      <c r="M122" t="inlineStr">
        <is>
          <t>✓ Match</t>
        </is>
      </c>
    </row>
    <row r="123">
      <c r="A123" t="n">
        <v>122</v>
      </c>
      <c r="B123" t="inlineStr">
        <is>
          <t>Closet</t>
        </is>
      </c>
      <c r="C123" s="2" t="inlineStr">
        <is>
          <t>Tear out and bag wet insulation - SF after hours</t>
        </is>
      </c>
      <c r="D123" t="inlineStr">
        <is>
          <t>SF</t>
        </is>
      </c>
      <c r="E123" t="n">
        <v>46</v>
      </c>
      <c r="F123" s="3" t="n">
        <v>1.3</v>
      </c>
      <c r="G123" s="3" t="n">
        <v>59.8</v>
      </c>
      <c r="H123" s="3" t="n">
        <v>0.19</v>
      </c>
      <c r="I123" s="3" t="n">
        <v>59.99</v>
      </c>
      <c r="K123" s="3" t="n">
        <v>59.99</v>
      </c>
      <c r="L123" s="3" t="n">
        <v>59.99</v>
      </c>
      <c r="M123" t="inlineStr">
        <is>
          <t>✓ Match</t>
        </is>
      </c>
    </row>
    <row r="124">
      <c r="A124" t="n">
        <v>123</v>
      </c>
      <c r="B124" t="inlineStr">
        <is>
          <t>Closet</t>
        </is>
      </c>
      <c r="C124" s="2" t="inlineStr">
        <is>
          <t>Clean stud wall</t>
        </is>
      </c>
      <c r="D124" t="inlineStr">
        <is>
          <t>SF</t>
        </is>
      </c>
      <c r="E124" t="n">
        <v>46</v>
      </c>
      <c r="F124" s="3" t="n">
        <v>1.28</v>
      </c>
      <c r="G124" s="3" t="n">
        <v>58.88</v>
      </c>
      <c r="H124" s="3" t="n">
        <v>0.06</v>
      </c>
      <c r="I124" s="3" t="n">
        <v>58.94</v>
      </c>
      <c r="K124" s="3" t="n">
        <v>58.94</v>
      </c>
      <c r="L124" s="3" t="n">
        <v>58.94</v>
      </c>
      <c r="M124" t="inlineStr">
        <is>
          <t>✓ Match</t>
        </is>
      </c>
    </row>
    <row r="125">
      <c r="A125" t="n">
        <v>124</v>
      </c>
      <c r="B125" t="inlineStr">
        <is>
          <t>Closet</t>
        </is>
      </c>
      <c r="C125" s="2" t="inlineStr">
        <is>
          <t>Clean the surface area</t>
        </is>
      </c>
      <c r="D125" t="inlineStr">
        <is>
          <t>SF</t>
        </is>
      </c>
      <c r="E125" t="n">
        <v>25</v>
      </c>
      <c r="F125" s="3" t="n">
        <v>0.6</v>
      </c>
      <c r="G125" s="3" t="n">
        <v>15</v>
      </c>
      <c r="H125" s="3" t="n">
        <v>0.02</v>
      </c>
      <c r="I125" s="3" t="n">
        <v>15.02</v>
      </c>
      <c r="K125" s="3" t="n">
        <v>15.02</v>
      </c>
      <c r="L125" s="3" t="n">
        <v>15.02</v>
      </c>
      <c r="M125" t="inlineStr">
        <is>
          <t>✓ Match</t>
        </is>
      </c>
    </row>
    <row r="126">
      <c r="A126" t="n">
        <v>125</v>
      </c>
      <c r="B126" t="inlineStr">
        <is>
          <t>Closet</t>
        </is>
      </c>
      <c r="C126" s="2" t="inlineStr">
        <is>
          <t>HEPA Vacuuming - Detailed - SF (PER SF)</t>
        </is>
      </c>
      <c r="D126" t="inlineStr">
        <is>
          <t>SF</t>
        </is>
      </c>
      <c r="E126" t="n">
        <v>50</v>
      </c>
      <c r="F126" s="3" t="n">
        <v>0.84</v>
      </c>
      <c r="G126" s="3" t="n">
        <v>42</v>
      </c>
      <c r="H126" s="3" t="n">
        <v>0</v>
      </c>
      <c r="I126" s="3" t="n">
        <v>42</v>
      </c>
      <c r="K126" s="3" t="n">
        <v>42</v>
      </c>
      <c r="L126" s="3" t="n">
        <v>42</v>
      </c>
      <c r="M126" t="inlineStr">
        <is>
          <t>✓ Match</t>
        </is>
      </c>
    </row>
    <row r="127">
      <c r="A127" t="n">
        <v>126</v>
      </c>
      <c r="B127" t="inlineStr">
        <is>
          <t>Closet</t>
        </is>
      </c>
      <c r="C127" s="2" t="inlineStr">
        <is>
          <t>Apply plant-based anti-microbial agent to the surface area - after hrs</t>
        </is>
      </c>
      <c r="D127" t="inlineStr">
        <is>
          <t>SF</t>
        </is>
      </c>
      <c r="E127" t="n">
        <v>25</v>
      </c>
      <c r="F127" s="3" t="n">
        <v>0.5</v>
      </c>
      <c r="G127" s="3" t="n">
        <v>12.5</v>
      </c>
      <c r="H127" s="3" t="n">
        <v>0.09</v>
      </c>
      <c r="I127" s="3" t="n">
        <v>12.59</v>
      </c>
      <c r="K127" s="3" t="n">
        <v>12.59</v>
      </c>
      <c r="L127" s="3" t="n">
        <v>12.59</v>
      </c>
      <c r="M127" t="inlineStr">
        <is>
          <t>✓ Match</t>
        </is>
      </c>
    </row>
    <row r="128">
      <c r="A128" t="n">
        <v>127</v>
      </c>
      <c r="B128" t="inlineStr">
        <is>
          <t>Closet</t>
        </is>
      </c>
      <c r="C128" s="2" t="inlineStr">
        <is>
          <t>Air mover (per calendar day) - No monitoring</t>
        </is>
      </c>
      <c r="D128" t="inlineStr">
        <is>
          <t>EA</t>
        </is>
      </c>
      <c r="E128" t="n">
        <v>7</v>
      </c>
      <c r="F128" s="3" t="n">
        <v>30</v>
      </c>
      <c r="G128" s="3" t="n">
        <v>210</v>
      </c>
      <c r="H128" s="3" t="n">
        <v>0</v>
      </c>
      <c r="I128" s="3" t="n">
        <v>210</v>
      </c>
      <c r="K128" s="3" t="n">
        <v>210</v>
      </c>
      <c r="L128" s="3" t="n">
        <v>210</v>
      </c>
      <c r="M128" t="inlineStr">
        <is>
          <t>✓ Match</t>
        </is>
      </c>
    </row>
    <row r="129">
      <c r="A129" t="n">
        <v>128</v>
      </c>
      <c r="B129" t="inlineStr">
        <is>
          <t>Hallway 2</t>
        </is>
      </c>
      <c r="C129" s="2" t="inlineStr">
        <is>
          <t>Protect - Cover with plastic - after hours</t>
        </is>
      </c>
      <c r="D129" t="inlineStr">
        <is>
          <t>SF</t>
        </is>
      </c>
      <c r="E129" t="n">
        <v>150</v>
      </c>
      <c r="F129" s="3" t="n">
        <v>0.47</v>
      </c>
      <c r="G129" s="3" t="n">
        <v>70.5</v>
      </c>
      <c r="H129" s="3" t="n">
        <v>1.17</v>
      </c>
      <c r="I129" s="3" t="n">
        <v>71.67</v>
      </c>
      <c r="K129" s="3" t="n">
        <v>71.67</v>
      </c>
      <c r="L129" s="3" t="n">
        <v>71.67</v>
      </c>
      <c r="M129" t="inlineStr">
        <is>
          <t>✓ Match</t>
        </is>
      </c>
    </row>
    <row r="130">
      <c r="A130" t="n">
        <v>129</v>
      </c>
      <c r="B130" t="inlineStr">
        <is>
          <t>Hallway 2</t>
        </is>
      </c>
      <c r="C130" s="2" t="inlineStr">
        <is>
          <t>Tear out wet drywall, cleanup, bag - after hours</t>
        </is>
      </c>
      <c r="D130" t="inlineStr">
        <is>
          <t>SF</t>
        </is>
      </c>
      <c r="E130" t="n">
        <v>411.88</v>
      </c>
      <c r="F130" s="3" t="n">
        <v>1.69</v>
      </c>
      <c r="G130" s="3" t="n">
        <v>696.0771999999999</v>
      </c>
      <c r="H130" s="3" t="n">
        <v>4.2</v>
      </c>
      <c r="I130" s="3" t="n">
        <v>700.2772</v>
      </c>
      <c r="K130" s="3" t="n">
        <v>700.2772</v>
      </c>
      <c r="L130" s="3" t="n">
        <v>700.28</v>
      </c>
      <c r="M130" t="inlineStr">
        <is>
          <t>✓ Match</t>
        </is>
      </c>
    </row>
    <row r="131">
      <c r="A131" t="n">
        <v>130</v>
      </c>
      <c r="B131" t="inlineStr">
        <is>
          <t>Hallway 2</t>
        </is>
      </c>
      <c r="C131" s="2" t="inlineStr">
        <is>
          <t>Tear out and bag wet insulation - SF after hours</t>
        </is>
      </c>
      <c r="D131" t="inlineStr">
        <is>
          <t>SF</t>
        </is>
      </c>
      <c r="E131" t="n">
        <v>411.88</v>
      </c>
      <c r="F131" s="3" t="n">
        <v>1.3</v>
      </c>
      <c r="G131" s="3" t="n">
        <v>535.444</v>
      </c>
      <c r="H131" s="3" t="n">
        <v>1.73</v>
      </c>
      <c r="I131" s="3" t="n">
        <v>537.174</v>
      </c>
      <c r="K131" s="3" t="n">
        <v>537.174</v>
      </c>
      <c r="L131" s="3" t="n">
        <v>537.17</v>
      </c>
      <c r="M131" t="inlineStr">
        <is>
          <t>✓ Match</t>
        </is>
      </c>
    </row>
    <row r="132">
      <c r="A132" t="n">
        <v>131</v>
      </c>
      <c r="B132" t="inlineStr">
        <is>
          <t>Hallway 2</t>
        </is>
      </c>
      <c r="C132" s="2" t="inlineStr">
        <is>
          <t>Water extraction from hard surface floor - after hours</t>
        </is>
      </c>
      <c r="D132" t="inlineStr">
        <is>
          <t>SF</t>
        </is>
      </c>
      <c r="E132" t="n">
        <v>50</v>
      </c>
      <c r="F132" s="3" t="n">
        <v>0.4</v>
      </c>
      <c r="G132" s="3" t="n">
        <v>20</v>
      </c>
      <c r="H132" s="3" t="n">
        <v>0</v>
      </c>
      <c r="I132" s="3" t="n">
        <v>20</v>
      </c>
      <c r="K132" s="3" t="n">
        <v>20</v>
      </c>
      <c r="L132" s="3" t="n">
        <v>20</v>
      </c>
      <c r="M132" t="inlineStr">
        <is>
          <t>✓ Match</t>
        </is>
      </c>
    </row>
    <row r="133">
      <c r="A133" t="n">
        <v>132</v>
      </c>
      <c r="B133" t="inlineStr">
        <is>
          <t>Hallway 2</t>
        </is>
      </c>
      <c r="C133" s="2" t="inlineStr">
        <is>
          <t>Baseboard - Detach - after hours</t>
        </is>
      </c>
      <c r="D133" t="inlineStr">
        <is>
          <t>LF</t>
        </is>
      </c>
      <c r="E133" t="n">
        <v>40</v>
      </c>
      <c r="F133" s="3" t="n">
        <v>2.29</v>
      </c>
      <c r="G133" s="3" t="n">
        <v>91.59999999999999</v>
      </c>
      <c r="H133" s="3" t="n">
        <v>0</v>
      </c>
      <c r="I133" s="3" t="n">
        <v>91.59999999999999</v>
      </c>
      <c r="K133" s="3" t="n">
        <v>91.59999999999999</v>
      </c>
      <c r="L133" s="3" t="n">
        <v>91.59999999999999</v>
      </c>
      <c r="M133" t="inlineStr">
        <is>
          <t>✓ Match</t>
        </is>
      </c>
    </row>
    <row r="134">
      <c r="A134" t="n">
        <v>133</v>
      </c>
      <c r="B134" t="inlineStr">
        <is>
          <t>Hallway 2</t>
        </is>
      </c>
      <c r="C134" s="2" t="inlineStr">
        <is>
          <t>Trim - Detach - after hours</t>
        </is>
      </c>
      <c r="D134" t="inlineStr">
        <is>
          <t>LF</t>
        </is>
      </c>
      <c r="E134" t="n">
        <v>40</v>
      </c>
      <c r="F134" s="3" t="n">
        <v>1.63</v>
      </c>
      <c r="G134" s="3" t="n">
        <v>65.19999999999999</v>
      </c>
      <c r="H134" s="3" t="n">
        <v>0</v>
      </c>
      <c r="I134" s="3" t="n">
        <v>65.19999999999999</v>
      </c>
      <c r="K134" s="3" t="n">
        <v>65.19999999999999</v>
      </c>
      <c r="L134" s="3" t="n">
        <v>65.2</v>
      </c>
      <c r="M134" t="inlineStr">
        <is>
          <t>✓ Match</t>
        </is>
      </c>
    </row>
    <row r="135">
      <c r="A135" t="n">
        <v>134</v>
      </c>
      <c r="B135" t="inlineStr">
        <is>
          <t>Hallway 2</t>
        </is>
      </c>
      <c r="C135" s="2" t="inlineStr">
        <is>
          <t>HEPA Vacuuming - Detailed - SF (PER SF)</t>
        </is>
      </c>
      <c r="D135" t="inlineStr">
        <is>
          <t>SF</t>
        </is>
      </c>
      <c r="E135" t="n">
        <v>190</v>
      </c>
      <c r="F135" s="3" t="n">
        <v>0.84</v>
      </c>
      <c r="G135" s="3" t="n">
        <v>159.6</v>
      </c>
      <c r="H135" s="3" t="n">
        <v>0</v>
      </c>
      <c r="I135" s="3" t="n">
        <v>159.6</v>
      </c>
      <c r="K135" s="3" t="n">
        <v>159.6</v>
      </c>
      <c r="L135" s="3" t="n">
        <v>159.6</v>
      </c>
      <c r="M135" t="inlineStr">
        <is>
          <t>✓ Match</t>
        </is>
      </c>
    </row>
    <row r="136">
      <c r="A136" t="n">
        <v>135</v>
      </c>
      <c r="B136" t="inlineStr">
        <is>
          <t>Hallway 2</t>
        </is>
      </c>
      <c r="C136" s="2" t="inlineStr">
        <is>
          <t>Clean the surface area</t>
        </is>
      </c>
      <c r="D136" t="inlineStr">
        <is>
          <t>SF</t>
        </is>
      </c>
      <c r="E136" t="n">
        <v>150</v>
      </c>
      <c r="F136" s="3" t="n">
        <v>0.6</v>
      </c>
      <c r="G136" s="3" t="n">
        <v>90</v>
      </c>
      <c r="H136" s="3" t="n">
        <v>0.09</v>
      </c>
      <c r="I136" s="3" t="n">
        <v>90.09</v>
      </c>
      <c r="K136" s="3" t="n">
        <v>90.09</v>
      </c>
      <c r="L136" s="3" t="n">
        <v>90.09</v>
      </c>
      <c r="M136" t="inlineStr">
        <is>
          <t>✓ Match</t>
        </is>
      </c>
    </row>
    <row r="137">
      <c r="A137" t="n">
        <v>136</v>
      </c>
      <c r="B137" t="inlineStr">
        <is>
          <t>Hallway 2</t>
        </is>
      </c>
      <c r="C137" s="2" t="inlineStr">
        <is>
          <t>Clean stud wall</t>
        </is>
      </c>
      <c r="D137" t="inlineStr">
        <is>
          <t>SF</t>
        </is>
      </c>
      <c r="E137" t="n">
        <v>411.88</v>
      </c>
      <c r="F137" s="3" t="n">
        <v>1.28</v>
      </c>
      <c r="G137" s="3" t="n">
        <v>527.2064</v>
      </c>
      <c r="H137" s="3" t="n">
        <v>0.49</v>
      </c>
      <c r="I137" s="3" t="n">
        <v>527.6964</v>
      </c>
      <c r="K137" s="3" t="n">
        <v>527.6964</v>
      </c>
      <c r="L137" s="3" t="n">
        <v>527.7</v>
      </c>
      <c r="M137" t="inlineStr">
        <is>
          <t>✓ Match</t>
        </is>
      </c>
    </row>
    <row r="138">
      <c r="A138" t="n">
        <v>137</v>
      </c>
      <c r="B138" t="inlineStr">
        <is>
          <t>Hallway 2</t>
        </is>
      </c>
      <c r="C138" s="2" t="inlineStr">
        <is>
          <t>Apply plant-based anti-microbial agent to the surface area</t>
        </is>
      </c>
      <c r="D138" t="inlineStr">
        <is>
          <t>SF</t>
        </is>
      </c>
      <c r="E138" t="n">
        <v>150</v>
      </c>
      <c r="F138" s="3" t="n">
        <v>0.36</v>
      </c>
      <c r="G138" s="3" t="n">
        <v>54</v>
      </c>
      <c r="H138" s="3" t="n">
        <v>0.54</v>
      </c>
      <c r="I138" s="3" t="n">
        <v>54.54</v>
      </c>
      <c r="K138" s="3" t="n">
        <v>54.54</v>
      </c>
      <c r="L138" s="3" t="n">
        <v>54.54</v>
      </c>
      <c r="M138" t="inlineStr">
        <is>
          <t>✓ Match</t>
        </is>
      </c>
    </row>
    <row r="139">
      <c r="A139" t="n">
        <v>138</v>
      </c>
      <c r="B139" t="inlineStr">
        <is>
          <t>Hallway 2</t>
        </is>
      </c>
      <c r="C139" s="2" t="inlineStr">
        <is>
          <t>Air mover (per calendar day) - No monitoring</t>
        </is>
      </c>
      <c r="D139" t="inlineStr">
        <is>
          <t>EA</t>
        </is>
      </c>
      <c r="E139" t="n">
        <v>56</v>
      </c>
      <c r="F139" s="3" t="n">
        <v>30</v>
      </c>
      <c r="G139" s="3" t="n">
        <v>1680</v>
      </c>
      <c r="H139" s="3" t="n">
        <v>0</v>
      </c>
      <c r="I139" s="3" t="n">
        <v>1680</v>
      </c>
      <c r="K139" s="3" t="n">
        <v>1680</v>
      </c>
      <c r="L139" s="3" t="n">
        <v>1680</v>
      </c>
      <c r="M139" t="inlineStr">
        <is>
          <t>✓ Match</t>
        </is>
      </c>
    </row>
    <row r="140">
      <c r="A140" t="n">
        <v>139</v>
      </c>
      <c r="B140" t="inlineStr">
        <is>
          <t>Hallway 2</t>
        </is>
      </c>
      <c r="C140" s="2" t="inlineStr">
        <is>
          <t>Dehumidifier (per calendar day)- EA</t>
        </is>
      </c>
      <c r="D140" t="inlineStr">
        <is>
          <t>EA</t>
        </is>
      </c>
      <c r="E140" t="n">
        <v>7</v>
      </c>
      <c r="F140" s="3" t="n">
        <v>116.16</v>
      </c>
      <c r="G140" s="3" t="n">
        <v>813.12</v>
      </c>
      <c r="H140" s="3" t="n">
        <v>0</v>
      </c>
      <c r="I140" s="3" t="n">
        <v>813.12</v>
      </c>
      <c r="K140" s="3" t="n">
        <v>813.12</v>
      </c>
      <c r="L140" s="3" t="n">
        <v>813.12</v>
      </c>
      <c r="M140" t="inlineStr">
        <is>
          <t>✓ Match</t>
        </is>
      </c>
    </row>
    <row r="142">
      <c r="A142" s="4" t="inlineStr">
        <is>
          <t>TOTALS</t>
        </is>
      </c>
      <c r="G142" s="5" t="n">
        <v>42927.45189999999</v>
      </c>
      <c r="H142" s="5" t="n">
        <v>67.56000000000003</v>
      </c>
      <c r="I142" s="5" t="n">
        <v>42995.01189999997</v>
      </c>
      <c r="K142" s="5" t="n">
        <v>42995.01189999997</v>
      </c>
      <c r="L142" s="5" t="n">
        <v>42995.06999999997</v>
      </c>
    </row>
    <row r="145">
      <c r="B145" s="6" t="inlineStr">
        <is>
          <t>✓</t>
        </is>
      </c>
      <c r="C145" s="7" t="inlineStr">
        <is>
          <t>COVERAGE SUMMARY</t>
        </is>
      </c>
    </row>
    <row r="146">
      <c r="C146" s="8" t="inlineStr">
        <is>
          <t>The figures below reflect auto-detected totals from the PDF. Status is informational for basic support. (Calculated column is omitted per-coverage; aggregate validation is shown below.)</t>
        </is>
      </c>
    </row>
    <row r="147">
      <c r="D147" s="9" t="inlineStr">
        <is>
          <t>Auto-Detected</t>
        </is>
      </c>
      <c r="E147" s="9" t="inlineStr">
        <is>
          <t>Calculated</t>
        </is>
      </c>
      <c r="F147" s="9" t="inlineStr">
        <is>
          <t>PDF Scraped</t>
        </is>
      </c>
      <c r="G147" s="9" t="inlineStr">
        <is>
          <t>Status</t>
        </is>
      </c>
    </row>
    <row r="148">
      <c r="C148" s="10" t="inlineStr">
        <is>
          <t>ALL COVERAGES (AGGREGATE CHECK)</t>
        </is>
      </c>
    </row>
    <row r="149">
      <c r="C149" t="inlineStr">
        <is>
          <t>Line Item Total (All Coverages)</t>
        </is>
      </c>
      <c r="D149" s="3" t="n">
        <v>42927.51</v>
      </c>
      <c r="E149" s="3" t="n">
        <v>42927.50999999997</v>
      </c>
      <c r="G149" s="11" t="inlineStr">
        <is>
          <t>✓ Match</t>
        </is>
      </c>
    </row>
    <row r="150">
      <c r="C150" t="inlineStr">
        <is>
          <t>RCV / Grand Total (All Coverages)</t>
        </is>
      </c>
      <c r="D150" s="3" t="n">
        <v>42995.07</v>
      </c>
      <c r="E150" s="3" t="n">
        <v>42995.06999999997</v>
      </c>
      <c r="G150" s="11" t="inlineStr">
        <is>
          <t>✓ Match</t>
        </is>
      </c>
    </row>
    <row r="152">
      <c r="C152" s="12" t="inlineStr">
        <is>
          <t>Summary for Dwelling</t>
        </is>
      </c>
    </row>
    <row r="153">
      <c r="C153" s="4" t="inlineStr">
        <is>
          <t>Line Item Total</t>
        </is>
      </c>
      <c r="D153" s="13" t="n">
        <v>41837.51</v>
      </c>
      <c r="F153" s="14" t="n">
        <v>41837.51</v>
      </c>
      <c r="G153" s="15" t="inlineStr">
        <is>
          <t>✓ PDF match</t>
        </is>
      </c>
    </row>
    <row r="154">
      <c r="C154" t="inlineStr">
        <is>
          <t>Material Sales Tax</t>
        </is>
      </c>
      <c r="D154" s="16" t="n">
        <v>67.56</v>
      </c>
      <c r="F154" s="17" t="n">
        <v>67.56</v>
      </c>
      <c r="G154" s="15" t="inlineStr">
        <is>
          <t>✓ PDF match</t>
        </is>
      </c>
    </row>
    <row r="155">
      <c r="C155" s="4" t="inlineStr">
        <is>
          <t>Replacement Cost Value</t>
        </is>
      </c>
      <c r="D155" s="13" t="n">
        <v>41905.07</v>
      </c>
      <c r="F155" s="14" t="n">
        <v>41905.07</v>
      </c>
      <c r="G155" s="15" t="inlineStr">
        <is>
          <t>✓ PDF match</t>
        </is>
      </c>
    </row>
    <row r="156">
      <c r="C156" s="4" t="inlineStr">
        <is>
          <t>Net Claim</t>
        </is>
      </c>
      <c r="D156" s="13" t="n">
        <v>41905.07</v>
      </c>
      <c r="F156" s="14" t="n">
        <v>41905.07</v>
      </c>
      <c r="G156" s="15" t="inlineStr">
        <is>
          <t>✓ PDF match</t>
        </is>
      </c>
    </row>
    <row r="159">
      <c r="C159" s="18" t="inlineStr">
        <is>
          <t>SUMMARY FOR DWELLING - Standardized Labels</t>
        </is>
      </c>
    </row>
    <row r="160">
      <c r="C160" s="8" t="inlineStr">
        <is>
          <t>Ambiguous labels (e.g., "RCV") have been standardized to explicit names like "Total w/Tax+O&amp;P" for clarity.</t>
        </is>
      </c>
    </row>
    <row r="161">
      <c r="C161" t="inlineStr">
        <is>
          <t>Line Item Total (qty*total unit cost only)</t>
        </is>
      </c>
      <c r="D161" s="17" t="n">
        <v>41837.51</v>
      </c>
      <c r="F161" s="17" t="n">
        <v>41837.51</v>
      </c>
      <c r="G161" s="15" t="inlineStr">
        <is>
          <t>✓ PDF match</t>
        </is>
      </c>
    </row>
    <row r="162">
      <c r="C162" t="inlineStr">
        <is>
          <t>Total Tax</t>
        </is>
      </c>
      <c r="D162" s="17" t="n">
        <v>67.56</v>
      </c>
      <c r="G162" s="19" t="inlineStr">
        <is>
          <t>Info</t>
        </is>
      </c>
    </row>
    <row r="163">
      <c r="C163" t="inlineStr">
        <is>
          <t>Line Item Total + Tax</t>
        </is>
      </c>
      <c r="D163" s="17" t="n">
        <v>41905.07</v>
      </c>
      <c r="G163" s="19" t="inlineStr">
        <is>
          <t>Info</t>
        </is>
      </c>
    </row>
    <row r="165">
      <c r="C165" t="inlineStr">
        <is>
          <t>Total w/Tax</t>
        </is>
      </c>
      <c r="D165" s="17" t="n">
        <v>41905.07</v>
      </c>
      <c r="F165" s="17" t="n">
        <v>41905.07</v>
      </c>
      <c r="G165" s="15" t="inlineStr">
        <is>
          <t>✓ PDF match</t>
        </is>
      </c>
    </row>
    <row r="168">
      <c r="C168" s="12" t="inlineStr">
        <is>
          <t>Summary for Contents</t>
        </is>
      </c>
    </row>
    <row r="169">
      <c r="C169" s="4" t="inlineStr">
        <is>
          <t>Line Item Total</t>
        </is>
      </c>
      <c r="D169" s="13" t="n">
        <v>1090</v>
      </c>
      <c r="F169" s="14" t="n">
        <v>1090</v>
      </c>
      <c r="G169" s="15" t="inlineStr">
        <is>
          <t>✓ PDF match</t>
        </is>
      </c>
    </row>
    <row r="170">
      <c r="C170" s="4" t="inlineStr">
        <is>
          <t>Replacement Cost Value</t>
        </is>
      </c>
      <c r="D170" s="13" t="n">
        <v>1090</v>
      </c>
      <c r="F170" s="14" t="n">
        <v>1090</v>
      </c>
      <c r="G170" s="15" t="inlineStr">
        <is>
          <t>✓ PDF match</t>
        </is>
      </c>
    </row>
    <row r="171">
      <c r="C171" s="4" t="inlineStr">
        <is>
          <t>Net Claim</t>
        </is>
      </c>
      <c r="D171" s="13" t="n">
        <v>1090</v>
      </c>
      <c r="F171" s="14" t="n">
        <v>1090</v>
      </c>
      <c r="G171" s="15" t="inlineStr">
        <is>
          <t>✓ PDF match</t>
        </is>
      </c>
    </row>
    <row r="174">
      <c r="C174" s="18" t="inlineStr">
        <is>
          <t>SUMMARY FOR CONTENTS - Standardized Labels</t>
        </is>
      </c>
    </row>
    <row r="175">
      <c r="C175" s="8" t="inlineStr">
        <is>
          <t>Ambiguous labels (e.g., "RCV") have been standardized to explicit names like "Total w/Tax+O&amp;P" for clarity.</t>
        </is>
      </c>
    </row>
    <row r="176">
      <c r="C176" t="inlineStr">
        <is>
          <t>Line Item Total (qty*total unit cost only)</t>
        </is>
      </c>
      <c r="D176" s="17" t="n">
        <v>1090</v>
      </c>
      <c r="F176" s="17" t="n">
        <v>1090</v>
      </c>
      <c r="G176" s="15" t="inlineStr">
        <is>
          <t>✓ PDF match</t>
        </is>
      </c>
    </row>
    <row r="177">
      <c r="C177" t="inlineStr">
        <is>
          <t>Total</t>
        </is>
      </c>
      <c r="D177" s="17" t="n">
        <v>1090</v>
      </c>
      <c r="F177" s="17" t="n">
        <v>1090</v>
      </c>
      <c r="G177" s="15" t="inlineStr">
        <is>
          <t>✓ PDF match</t>
        </is>
      </c>
    </row>
  </sheetData>
  <conditionalFormatting sqref="M2:M140">
    <cfRule type="expression" priority="1" dxfId="0">
      <formula>M2="✓ Match"</formula>
    </cfRule>
    <cfRule type="expression" priority="2" dxfId="1">
      <formula>AND(M2&lt;&gt;"✓ Match",M2&lt;&gt;"N/A")</formula>
    </cfRule>
    <cfRule type="expression" priority="3" dxfId="2">
      <formula>M2="N/A"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99"/>
  <sheetViews>
    <sheetView workbookViewId="0">
      <selection activeCell="A1" sqref="A1"/>
    </sheetView>
  </sheetViews>
  <sheetFormatPr baseColWidth="8" defaultRowHeight="15"/>
  <cols>
    <col width="80" customWidth="1" min="1" max="1"/>
    <col width="16.3" customWidth="1" min="2" max="2"/>
    <col width="20.7" customWidth="1" min="3" max="3"/>
    <col width="18.5" customWidth="1" min="4" max="4"/>
    <col width="21.8" customWidth="1" min="5" max="5"/>
    <col width="22.9" customWidth="1" min="6" max="6"/>
    <col width="21.8" customWidth="1" min="7" max="7"/>
    <col width="10.8" customWidth="1" min="8" max="8"/>
    <col width="21.8" customWidth="1" min="9" max="9"/>
    <col width="21.8" customWidth="1" min="10" max="10"/>
    <col width="14" customWidth="1" min="11" max="11"/>
  </cols>
  <sheetData>
    <row r="1">
      <c r="A1" s="4" t="inlineStr">
        <is>
          <t>Desc</t>
        </is>
      </c>
      <c r="B1" s="4" t="inlineStr">
        <is>
          <t>UOM</t>
        </is>
      </c>
      <c r="C1" s="4" t="inlineStr">
        <is>
          <t>QTY</t>
        </is>
      </c>
      <c r="D1" s="4" t="inlineStr">
        <is>
          <t>Total Unit Cost</t>
        </is>
      </c>
      <c r="E1" s="4" t="inlineStr">
        <is>
          <t>Total</t>
        </is>
      </c>
      <c r="F1" s="4" t="inlineStr">
        <is>
          <t>Tax</t>
        </is>
      </c>
      <c r="G1" s="4" t="inlineStr">
        <is>
          <t>Total w/Tax</t>
        </is>
      </c>
      <c r="H1" s="4" t="inlineStr">
        <is>
          <t>Age/Life</t>
        </is>
      </c>
      <c r="I1" s="4" t="inlineStr">
        <is>
          <t>Verify Final</t>
        </is>
      </c>
      <c r="J1" s="4" t="inlineStr">
        <is>
          <t>PDF Total</t>
        </is>
      </c>
      <c r="K1" s="4" t="inlineStr">
        <is>
          <t>Verify Status</t>
        </is>
      </c>
    </row>
    <row r="3">
      <c r="A3" t="inlineStr">
        <is>
          <t>Air mover (per calendar day) - No mBBoeeddnrrooiootommring</t>
        </is>
      </c>
      <c r="B3" t="inlineStr">
        <is>
          <t>EA</t>
        </is>
      </c>
      <c r="C3" t="n">
        <v>14</v>
      </c>
      <c r="D3" s="16" t="n">
        <v>30</v>
      </c>
      <c r="E3" s="16" t="n">
        <v>420</v>
      </c>
      <c r="F3" s="16" t="n">
        <v>0</v>
      </c>
      <c r="G3" s="16" t="n">
        <v>420</v>
      </c>
      <c r="I3" s="16" t="n">
        <v>420</v>
      </c>
      <c r="J3" s="16" t="n">
        <v>420</v>
      </c>
      <c r="K3" t="inlineStr">
        <is>
          <t>✓ Match</t>
        </is>
      </c>
    </row>
    <row r="4">
      <c r="A4" t="inlineStr">
        <is>
          <t>Air mover (per calendar day) - No monitoring</t>
        </is>
      </c>
      <c r="B4" t="inlineStr">
        <is>
          <t>EA</t>
        </is>
      </c>
      <c r="C4" t="n">
        <v>257</v>
      </c>
      <c r="D4" s="16" t="n">
        <v>30</v>
      </c>
      <c r="E4" s="16" t="n">
        <v>7710</v>
      </c>
      <c r="F4" s="16" t="n">
        <v>0</v>
      </c>
      <c r="G4" s="16" t="n">
        <v>7710</v>
      </c>
      <c r="I4" s="16" t="n">
        <v>7710</v>
      </c>
      <c r="J4" s="16" t="n">
        <v>7710</v>
      </c>
      <c r="K4" t="inlineStr">
        <is>
          <t>✓ Match</t>
        </is>
      </c>
    </row>
    <row r="5">
      <c r="A5" t="inlineStr">
        <is>
          <t>Air mover axial fan-up to 1/2 (per EA calendar day)-No monit.</t>
        </is>
      </c>
      <c r="B5" t="inlineStr">
        <is>
          <t>EA</t>
        </is>
      </c>
      <c r="C5" t="n">
        <v>43</v>
      </c>
      <c r="D5" s="16" t="n">
        <v>33.5</v>
      </c>
      <c r="E5" s="16" t="n">
        <v>1440.5</v>
      </c>
      <c r="F5" s="16" t="n">
        <v>0</v>
      </c>
      <c r="G5" s="16" t="n">
        <v>1440.5</v>
      </c>
      <c r="I5" s="16" t="n">
        <v>1440.5</v>
      </c>
      <c r="J5" s="16" t="n">
        <v>1440.5</v>
      </c>
      <c r="K5" t="inlineStr">
        <is>
          <t>✓ Match</t>
        </is>
      </c>
    </row>
    <row r="6">
      <c r="A6" t="inlineStr">
        <is>
          <t>Apply plant-based anti-microbial agent to the surface area</t>
        </is>
      </c>
      <c r="B6" t="inlineStr">
        <is>
          <t>SF</t>
        </is>
      </c>
      <c r="C6" t="n">
        <v>677</v>
      </c>
      <c r="D6" s="16" t="n">
        <v>0.36</v>
      </c>
      <c r="E6" s="16" t="n">
        <v>243.72</v>
      </c>
      <c r="F6" s="16" t="n">
        <v>2.44</v>
      </c>
      <c r="G6" s="16" t="n">
        <v>246.16</v>
      </c>
      <c r="I6" s="16" t="n">
        <v>246.16</v>
      </c>
      <c r="J6" s="16" t="n">
        <v>246.16</v>
      </c>
      <c r="K6" t="inlineStr">
        <is>
          <t>✓ Match</t>
        </is>
      </c>
    </row>
    <row r="7">
      <c r="A7" t="inlineStr">
        <is>
          <t>Apply plant-based anti-microbial agent to the surface area - after hrs</t>
        </is>
      </c>
      <c r="B7" t="inlineStr">
        <is>
          <t>SF</t>
        </is>
      </c>
      <c r="C7" t="n">
        <v>1150</v>
      </c>
      <c r="D7" s="16" t="n">
        <v>0.5</v>
      </c>
      <c r="E7" s="16" t="n">
        <v>575</v>
      </c>
      <c r="F7" s="16" t="n">
        <v>4.14</v>
      </c>
      <c r="G7" s="16" t="n">
        <v>579.14</v>
      </c>
      <c r="I7" s="16" t="n">
        <v>579.14</v>
      </c>
      <c r="J7" s="16" t="n">
        <v>579.1400000000001</v>
      </c>
      <c r="K7" t="inlineStr">
        <is>
          <t>✓ Match</t>
        </is>
      </c>
    </row>
    <row r="8">
      <c r="A8" t="inlineStr">
        <is>
          <t>Baseboard - Detach</t>
        </is>
      </c>
      <c r="B8" t="inlineStr">
        <is>
          <t>LF</t>
        </is>
      </c>
      <c r="C8" t="n">
        <v>42.25</v>
      </c>
      <c r="D8" s="16" t="n">
        <v>1.52</v>
      </c>
      <c r="E8" s="16" t="n">
        <v>64.22</v>
      </c>
      <c r="F8" s="16" t="n">
        <v>0</v>
      </c>
      <c r="G8" s="16" t="n">
        <v>64.22</v>
      </c>
      <c r="I8" s="16" t="n">
        <v>64.22</v>
      </c>
      <c r="J8" s="16" t="n">
        <v>64.22</v>
      </c>
      <c r="K8" t="inlineStr">
        <is>
          <t>✓ Match</t>
        </is>
      </c>
    </row>
    <row r="9">
      <c r="A9" t="inlineStr">
        <is>
          <t>Baseboard - Detach - after hours</t>
        </is>
      </c>
      <c r="B9" t="inlineStr">
        <is>
          <t>LF</t>
        </is>
      </c>
      <c r="C9" t="n">
        <v>72.5</v>
      </c>
      <c r="D9" s="16" t="n">
        <v>2.29</v>
      </c>
      <c r="E9" s="16" t="n">
        <v>166.025</v>
      </c>
      <c r="F9" s="16" t="n">
        <v>0</v>
      </c>
      <c r="G9" s="16" t="n">
        <v>166.025</v>
      </c>
      <c r="I9" s="16" t="n">
        <v>166.025</v>
      </c>
      <c r="J9" s="16" t="n">
        <v>166.03</v>
      </c>
      <c r="K9" t="inlineStr">
        <is>
          <t>✓ Match</t>
        </is>
      </c>
    </row>
    <row r="10">
      <c r="A10" t="inlineStr">
        <is>
          <t>Clean floor</t>
        </is>
      </c>
      <c r="B10" t="inlineStr">
        <is>
          <t>SF</t>
        </is>
      </c>
      <c r="C10" t="n">
        <v>302</v>
      </c>
      <c r="D10" s="16" t="n">
        <v>0.66</v>
      </c>
      <c r="E10" s="16" t="n">
        <v>199.32</v>
      </c>
      <c r="F10" s="16" t="n">
        <v>0.18</v>
      </c>
      <c r="G10" s="16" t="n">
        <v>199.5</v>
      </c>
      <c r="I10" s="16" t="n">
        <v>199.5</v>
      </c>
      <c r="J10" s="16" t="n">
        <v>199.5</v>
      </c>
      <c r="K10" t="inlineStr">
        <is>
          <t>✓ Match</t>
        </is>
      </c>
    </row>
    <row r="11">
      <c r="A11" t="inlineStr">
        <is>
          <t>Clean floor - Heavy</t>
        </is>
      </c>
      <c r="B11" t="inlineStr">
        <is>
          <t>SF</t>
        </is>
      </c>
      <c r="C11" t="n">
        <v>70</v>
      </c>
      <c r="D11" s="16" t="n">
        <v>0.93</v>
      </c>
      <c r="E11" s="16" t="n">
        <v>65.10000000000001</v>
      </c>
      <c r="F11" s="16" t="n">
        <v>0.04</v>
      </c>
      <c r="G11" s="16" t="n">
        <v>65.14000000000001</v>
      </c>
      <c r="I11" s="16" t="n">
        <v>65.14000000000001</v>
      </c>
      <c r="J11" s="16" t="n">
        <v>65.14</v>
      </c>
      <c r="K11" t="inlineStr">
        <is>
          <t>✓ Match</t>
        </is>
      </c>
    </row>
    <row r="12">
      <c r="A12" t="inlineStr">
        <is>
          <t>Clean stud wall</t>
        </is>
      </c>
      <c r="B12" t="inlineStr">
        <is>
          <t>SF</t>
        </is>
      </c>
      <c r="C12" t="n">
        <v>944.38</v>
      </c>
      <c r="D12" s="16" t="n">
        <v>1.28</v>
      </c>
      <c r="E12" s="16" t="n">
        <v>1208.8064</v>
      </c>
      <c r="F12" s="16" t="n">
        <v>1.13</v>
      </c>
      <c r="G12" s="16" t="n">
        <v>1209.9364</v>
      </c>
      <c r="I12" s="16" t="n">
        <v>1209.9364</v>
      </c>
      <c r="J12" s="16" t="n">
        <v>1209.94</v>
      </c>
      <c r="K12" t="inlineStr">
        <is>
          <t>✓ Match</t>
        </is>
      </c>
    </row>
    <row r="13">
      <c r="A13" t="inlineStr">
        <is>
          <t>Clean the surface area</t>
        </is>
      </c>
      <c r="B13" t="inlineStr">
        <is>
          <t>SF</t>
        </is>
      </c>
      <c r="C13" t="n">
        <v>862</v>
      </c>
      <c r="D13" s="16" t="n">
        <v>0.6</v>
      </c>
      <c r="E13" s="16" t="n">
        <v>517.1999999999999</v>
      </c>
      <c r="F13" s="16" t="n">
        <v>0.52</v>
      </c>
      <c r="G13" s="16" t="n">
        <v>517.7199999999999</v>
      </c>
      <c r="I13" s="16" t="n">
        <v>517.7199999999999</v>
      </c>
      <c r="J13" s="16" t="n">
        <v>517.72</v>
      </c>
      <c r="K13" t="inlineStr">
        <is>
          <t>✓ Match</t>
        </is>
      </c>
    </row>
    <row r="14">
      <c r="A14" t="inlineStr">
        <is>
          <t>Clean the surface area - Heavy</t>
        </is>
      </c>
      <c r="B14" t="inlineStr">
        <is>
          <t>SF</t>
        </is>
      </c>
      <c r="C14" t="n">
        <v>150</v>
      </c>
      <c r="D14" s="16" t="n">
        <v>0.73</v>
      </c>
      <c r="E14" s="16" t="n">
        <v>109.5</v>
      </c>
      <c r="F14" s="16" t="n">
        <v>0.09</v>
      </c>
      <c r="G14" s="16" t="n">
        <v>109.59</v>
      </c>
      <c r="I14" s="16" t="n">
        <v>109.59</v>
      </c>
      <c r="J14" s="16" t="n">
        <v>109.59</v>
      </c>
      <c r="K14" t="inlineStr">
        <is>
          <t>✓ Match</t>
        </is>
      </c>
    </row>
    <row r="15">
      <c r="A15" t="inlineStr">
        <is>
          <t>Cleaning &amp; Remediation - HR</t>
        </is>
      </c>
      <c r="B15" t="inlineStr">
        <is>
          <t>HR</t>
        </is>
      </c>
      <c r="C15" t="n">
        <v>5</v>
      </c>
      <c r="D15" s="16" t="n">
        <v>71.56999999999999</v>
      </c>
      <c r="E15" s="16" t="n">
        <v>357.85</v>
      </c>
      <c r="F15" s="16" t="n">
        <v>0</v>
      </c>
      <c r="G15" s="16" t="n">
        <v>357.85</v>
      </c>
      <c r="I15" s="16" t="n">
        <v>357.85</v>
      </c>
      <c r="J15" s="16" t="n">
        <v>357.85</v>
      </c>
      <c r="K15" t="inlineStr">
        <is>
          <t>✓ Match</t>
        </is>
      </c>
    </row>
    <row r="16">
      <c r="A16" t="inlineStr">
        <is>
          <t>Containment after hours</t>
        </is>
      </c>
      <c r="B16" t="inlineStr">
        <is>
          <t>SF</t>
        </is>
      </c>
      <c r="C16" t="n">
        <v>75</v>
      </c>
      <c r="D16" s="16" t="n">
        <v>1.55</v>
      </c>
      <c r="E16" s="16" t="n">
        <v>116.25</v>
      </c>
      <c r="F16" s="16" t="n">
        <v>0.77</v>
      </c>
      <c r="G16" s="16" t="n">
        <v>117.02</v>
      </c>
      <c r="I16" s="16" t="n">
        <v>117.02</v>
      </c>
      <c r="J16" s="16" t="n">
        <v>117.02</v>
      </c>
      <c r="K16" t="inlineStr">
        <is>
          <t>✓ Match</t>
        </is>
      </c>
    </row>
    <row r="17">
      <c r="A17" t="inlineStr">
        <is>
          <t>Content Manipulation charge - HR per hour</t>
        </is>
      </c>
      <c r="B17" t="inlineStr">
        <is>
          <t>HR</t>
        </is>
      </c>
      <c r="C17" t="n">
        <v>0.25</v>
      </c>
      <c r="D17" s="16" t="n">
        <v>68.81999999999999</v>
      </c>
      <c r="E17" s="16" t="n">
        <v>17.205</v>
      </c>
      <c r="F17" s="16" t="n">
        <v>0</v>
      </c>
      <c r="G17" s="16" t="n">
        <v>17.205</v>
      </c>
      <c r="I17" s="16" t="n">
        <v>17.205</v>
      </c>
      <c r="J17" s="16" t="n">
        <v>17.21</v>
      </c>
      <c r="K17" t="inlineStr">
        <is>
          <t>✓ Match</t>
        </is>
      </c>
    </row>
    <row r="18">
      <c r="A18" t="inlineStr">
        <is>
          <t>Content Manipulation charge - HR per hour - after hours</t>
        </is>
      </c>
      <c r="B18" t="inlineStr">
        <is>
          <t>HR</t>
        </is>
      </c>
      <c r="C18" t="n">
        <v>2</v>
      </c>
      <c r="D18" s="16" t="n">
        <v>103.33</v>
      </c>
      <c r="E18" s="16" t="n">
        <v>206.66</v>
      </c>
      <c r="F18" s="16" t="n">
        <v>0</v>
      </c>
      <c r="G18" s="16" t="n">
        <v>206.66</v>
      </c>
      <c r="I18" s="16" t="n">
        <v>206.66</v>
      </c>
      <c r="J18" s="16" t="n">
        <v>206.66</v>
      </c>
      <c r="K18" t="inlineStr">
        <is>
          <t>✓ Match</t>
        </is>
      </c>
    </row>
    <row r="19">
      <c r="A19" t="inlineStr">
        <is>
          <t>Content Manipulation charge - per HR hour</t>
        </is>
      </c>
      <c r="B19" t="inlineStr">
        <is>
          <t>HR</t>
        </is>
      </c>
      <c r="C19" t="n">
        <v>4.75</v>
      </c>
      <c r="D19" s="16" t="n">
        <v>68.81999999999999</v>
      </c>
      <c r="E19" s="16" t="n">
        <v>326.895</v>
      </c>
      <c r="F19" s="16" t="n">
        <v>0</v>
      </c>
      <c r="G19" s="16" t="n">
        <v>326.895</v>
      </c>
      <c r="I19" s="16" t="n">
        <v>326.895</v>
      </c>
      <c r="J19" s="16" t="n">
        <v>326.9</v>
      </c>
      <c r="K19" t="inlineStr">
        <is>
          <t>✓ Match</t>
        </is>
      </c>
    </row>
    <row r="20">
      <c r="A20" t="inlineStr">
        <is>
          <t>Dehumidifier (per calendar day) - EA 1,042.44</t>
        </is>
      </c>
      <c r="B20" t="inlineStr">
        <is>
          <t>EA</t>
        </is>
      </c>
      <c r="C20" t="n">
        <v>12</v>
      </c>
      <c r="D20" s="16" t="n">
        <v>86.87</v>
      </c>
      <c r="E20" s="16" t="n">
        <v>1042.44</v>
      </c>
      <c r="F20" s="16" t="n">
        <v>0</v>
      </c>
      <c r="G20" s="16" t="n">
        <v>1042.44</v>
      </c>
      <c r="I20" s="16" t="n">
        <v>1042.44</v>
      </c>
      <c r="J20" s="16" t="n">
        <v>1042.44</v>
      </c>
      <c r="K20" t="inlineStr">
        <is>
          <t>✓ Match</t>
        </is>
      </c>
    </row>
    <row r="21">
      <c r="A21" t="inlineStr">
        <is>
          <t>Dehumidifier (per calendar day)- EA</t>
        </is>
      </c>
      <c r="B21" t="inlineStr">
        <is>
          <t>EA</t>
        </is>
      </c>
      <c r="C21" t="n">
        <v>36</v>
      </c>
      <c r="D21" s="16" t="n">
        <v>116.16</v>
      </c>
      <c r="E21" s="16" t="n">
        <v>4181.76</v>
      </c>
      <c r="F21" s="16" t="n">
        <v>0</v>
      </c>
      <c r="G21" s="16" t="n">
        <v>4181.76</v>
      </c>
      <c r="I21" s="16" t="n">
        <v>4181.76</v>
      </c>
      <c r="J21" s="16" t="n">
        <v>4181.76</v>
      </c>
      <c r="K21" t="inlineStr">
        <is>
          <t>✓ Match</t>
        </is>
      </c>
    </row>
    <row r="22">
      <c r="A22" t="inlineStr">
        <is>
          <t>Dehumidifier (per calendar day)- EA 1,393.92</t>
        </is>
      </c>
      <c r="B22" t="inlineStr">
        <is>
          <t>EA</t>
        </is>
      </c>
      <c r="C22" t="n">
        <v>12</v>
      </c>
      <c r="D22" s="16" t="n">
        <v>116.16</v>
      </c>
      <c r="E22" s="16" t="n">
        <v>1393.92</v>
      </c>
      <c r="F22" s="16" t="n">
        <v>0</v>
      </c>
      <c r="G22" s="16" t="n">
        <v>1393.92</v>
      </c>
      <c r="I22" s="16" t="n">
        <v>1393.92</v>
      </c>
      <c r="J22" s="16" t="n">
        <v>1393.92</v>
      </c>
      <c r="K22" t="inlineStr">
        <is>
          <t>✓ Match</t>
        </is>
      </c>
    </row>
    <row r="23">
      <c r="A23" t="inlineStr">
        <is>
          <t>Emergency service call - after business hours</t>
        </is>
      </c>
      <c r="B23" t="inlineStr">
        <is>
          <t>EA</t>
        </is>
      </c>
      <c r="C23" t="n">
        <v>1</v>
      </c>
      <c r="D23" s="16" t="n">
        <v>286.28</v>
      </c>
      <c r="E23" s="16" t="n">
        <v>286.28</v>
      </c>
      <c r="F23" s="16" t="n">
        <v>0</v>
      </c>
      <c r="G23" s="16" t="n">
        <v>286.28</v>
      </c>
      <c r="I23" s="16" t="n">
        <v>286.28</v>
      </c>
      <c r="J23" s="16" t="n">
        <v>286.28</v>
      </c>
      <c r="K23" t="inlineStr">
        <is>
          <t>✓ Match</t>
        </is>
      </c>
    </row>
    <row r="24">
      <c r="A24" t="inlineStr">
        <is>
          <t>Equip. setup, take down &amp; monitoring - after hrs</t>
        </is>
      </c>
      <c r="B24" t="inlineStr">
        <is>
          <t>HR</t>
        </is>
      </c>
      <c r="C24" t="n">
        <v>19.1</v>
      </c>
      <c r="D24" s="16" t="n">
        <v>103.33</v>
      </c>
      <c r="E24" s="16" t="n">
        <v>1973.603</v>
      </c>
      <c r="F24" s="16" t="n">
        <v>0</v>
      </c>
      <c r="G24" s="16" t="n">
        <v>1973.603</v>
      </c>
      <c r="I24" s="16" t="n">
        <v>1973.603</v>
      </c>
      <c r="J24" s="16" t="n">
        <v>1973.6</v>
      </c>
      <c r="K24" t="inlineStr">
        <is>
          <t>✓ Match</t>
        </is>
      </c>
    </row>
    <row r="25">
      <c r="A25" t="inlineStr">
        <is>
          <t>Equipment decontamination charge - EA 2,082.46 per piece of equipment</t>
        </is>
      </c>
      <c r="B25" t="inlineStr">
        <is>
          <t>EA</t>
        </is>
      </c>
      <c r="C25" t="n">
        <v>50</v>
      </c>
      <c r="D25" s="16" t="n">
        <v>41.24</v>
      </c>
      <c r="E25" s="16" t="n">
        <v>2062</v>
      </c>
      <c r="F25" s="16" t="n">
        <v>20.46</v>
      </c>
      <c r="G25" s="16" t="n">
        <v>2082.46</v>
      </c>
      <c r="I25" s="16" t="n">
        <v>2082.46</v>
      </c>
      <c r="J25" s="16" t="n">
        <v>2082.46</v>
      </c>
      <c r="K25" t="inlineStr">
        <is>
          <t>✓ Match</t>
        </is>
      </c>
    </row>
    <row r="26">
      <c r="A26" t="inlineStr">
        <is>
          <t>Equipment setup, take down, and monitoring (hourly charge)</t>
        </is>
      </c>
      <c r="B26" t="inlineStr">
        <is>
          <t>HR</t>
        </is>
      </c>
      <c r="C26" t="n">
        <v>14.4</v>
      </c>
      <c r="D26" s="16" t="n">
        <v>68.81999999999999</v>
      </c>
      <c r="E26" s="16" t="n">
        <v>991.0079999999999</v>
      </c>
      <c r="F26" s="16" t="n">
        <v>0</v>
      </c>
      <c r="G26" s="16" t="n">
        <v>991.0079999999999</v>
      </c>
      <c r="I26" s="16" t="n">
        <v>991.0079999999999</v>
      </c>
      <c r="J26" s="16" t="n">
        <v>991.01</v>
      </c>
      <c r="K26" t="inlineStr">
        <is>
          <t>✓ Match</t>
        </is>
      </c>
    </row>
    <row r="27">
      <c r="A27" t="inlineStr">
        <is>
          <t>Gas/water line cap/plug - per EA</t>
        </is>
      </c>
      <c r="B27" t="inlineStr">
        <is>
          <t>EA</t>
        </is>
      </c>
      <c r="C27" t="n">
        <v>2</v>
      </c>
      <c r="D27" s="16" t="n">
        <v>9.550000000000001</v>
      </c>
      <c r="E27" s="16" t="n">
        <v>19.1</v>
      </c>
      <c r="F27" s="16" t="n">
        <v>0.15</v>
      </c>
      <c r="G27" s="16" t="n">
        <v>19.25</v>
      </c>
      <c r="I27" s="16" t="n">
        <v>19.25</v>
      </c>
      <c r="J27" s="16" t="n">
        <v>19.25</v>
      </c>
      <c r="K27" t="inlineStr">
        <is>
          <t>✓ Match</t>
        </is>
      </c>
    </row>
    <row r="28">
      <c r="A28" t="inlineStr">
        <is>
          <t>HEPA Vacuuming - Detailed - SF (PER SF)</t>
        </is>
      </c>
      <c r="B28" t="inlineStr">
        <is>
          <t>SF</t>
        </is>
      </c>
      <c r="C28" t="n">
        <v>1850</v>
      </c>
      <c r="D28" s="16" t="n">
        <v>0.84</v>
      </c>
      <c r="E28" s="16" t="n">
        <v>1554</v>
      </c>
      <c r="F28" s="16" t="n">
        <v>0</v>
      </c>
      <c r="G28" s="16" t="n">
        <v>1554</v>
      </c>
      <c r="I28" s="16" t="n">
        <v>1554</v>
      </c>
      <c r="J28" s="16" t="n">
        <v>1554</v>
      </c>
      <c r="K28" t="inlineStr">
        <is>
          <t>✓ Match</t>
        </is>
      </c>
    </row>
    <row r="29">
      <c r="A29" t="inlineStr">
        <is>
          <t>Haul debris - per pickup truck load - EA 1,602.64 including dump fees</t>
        </is>
      </c>
      <c r="B29" t="inlineStr">
        <is>
          <t>EA</t>
        </is>
      </c>
      <c r="C29" t="n">
        <v>8</v>
      </c>
      <c r="D29" s="16" t="n">
        <v>200.33</v>
      </c>
      <c r="E29" s="16" t="n">
        <v>1602.64</v>
      </c>
      <c r="F29" s="16" t="n">
        <v>0</v>
      </c>
      <c r="G29" s="16" t="n">
        <v>1602.64</v>
      </c>
      <c r="I29" s="16" t="n">
        <v>1602.64</v>
      </c>
      <c r="J29" s="16" t="n">
        <v>1602.64</v>
      </c>
      <c r="K29" t="inlineStr">
        <is>
          <t>✓ Match</t>
        </is>
      </c>
    </row>
    <row r="30">
      <c r="A30" t="inlineStr">
        <is>
          <t>Laundry - wash/dry/fold - per pound</t>
        </is>
      </c>
      <c r="C30" t="n">
        <v>200</v>
      </c>
      <c r="D30" s="16" t="n">
        <v>5.45</v>
      </c>
      <c r="E30" s="16" t="n">
        <v>1090</v>
      </c>
      <c r="F30" s="16" t="n">
        <v>0</v>
      </c>
      <c r="G30" s="16" t="n">
        <v>1090</v>
      </c>
      <c r="I30" s="16" t="n">
        <v>1090</v>
      </c>
      <c r="J30" s="16" t="n">
        <v>1090</v>
      </c>
      <c r="K30" t="inlineStr">
        <is>
          <t>✓ Match</t>
        </is>
      </c>
    </row>
    <row r="31">
      <c r="A31" t="inlineStr">
        <is>
          <t>Mask or cover per square foot</t>
        </is>
      </c>
      <c r="B31" t="inlineStr">
        <is>
          <t>SF</t>
        </is>
      </c>
      <c r="C31" t="n">
        <v>745</v>
      </c>
      <c r="D31" s="16" t="n">
        <v>0.61</v>
      </c>
      <c r="E31" s="16" t="n">
        <v>454.45</v>
      </c>
      <c r="F31" s="16" t="n">
        <v>4.03</v>
      </c>
      <c r="G31" s="16" t="n">
        <v>458.48</v>
      </c>
      <c r="I31" s="16" t="n">
        <v>458.48</v>
      </c>
      <c r="J31" s="16" t="n">
        <v>458.48</v>
      </c>
      <c r="K31" t="inlineStr">
        <is>
          <t>✓ Match</t>
        </is>
      </c>
    </row>
    <row r="32">
      <c r="A32" t="inlineStr">
        <is>
          <t>Mask per square foot for drywall work</t>
        </is>
      </c>
      <c r="B32" t="inlineStr">
        <is>
          <t>SF</t>
        </is>
      </c>
      <c r="C32" t="n">
        <v>50</v>
      </c>
      <c r="D32" s="16" t="n">
        <v>0.22</v>
      </c>
      <c r="E32" s="16" t="n">
        <v>11</v>
      </c>
      <c r="F32" s="16" t="n">
        <v>0.21</v>
      </c>
      <c r="G32" s="16" t="n">
        <v>11.21</v>
      </c>
      <c r="I32" s="16" t="n">
        <v>11.21</v>
      </c>
      <c r="J32" s="16" t="n">
        <v>11.21</v>
      </c>
      <c r="K32" t="inlineStr">
        <is>
          <t>✓ Match</t>
        </is>
      </c>
    </row>
    <row r="33">
      <c r="A33" t="inlineStr">
        <is>
          <t>Peel &amp; seal zipper - after hours</t>
        </is>
      </c>
      <c r="B33" t="inlineStr">
        <is>
          <t>EA</t>
        </is>
      </c>
      <c r="C33" t="n">
        <v>2</v>
      </c>
      <c r="D33" s="16" t="n">
        <v>16.71</v>
      </c>
      <c r="E33" s="16" t="n">
        <v>33.42</v>
      </c>
      <c r="F33" s="16" t="n">
        <v>1.2</v>
      </c>
      <c r="G33" s="16" t="n">
        <v>34.62</v>
      </c>
      <c r="I33" s="16" t="n">
        <v>34.62</v>
      </c>
      <c r="J33" s="16" t="n">
        <v>34.62</v>
      </c>
      <c r="K33" t="inlineStr">
        <is>
          <t>✓ Match</t>
        </is>
      </c>
    </row>
    <row r="34">
      <c r="A34" t="inlineStr">
        <is>
          <t>Personal protective gloves - EA</t>
        </is>
      </c>
      <c r="B34" t="inlineStr">
        <is>
          <t>EA</t>
        </is>
      </c>
      <c r="C34" t="n">
        <v>40</v>
      </c>
      <c r="D34" s="16" t="n">
        <v>0.44</v>
      </c>
      <c r="E34" s="16" t="n">
        <v>17.6</v>
      </c>
      <c r="F34" s="16" t="n">
        <v>1.06</v>
      </c>
      <c r="G34" s="16" t="n">
        <v>18.66</v>
      </c>
      <c r="I34" s="16" t="n">
        <v>18.66</v>
      </c>
      <c r="J34" s="16" t="n">
        <v>18.66</v>
      </c>
      <c r="K34" t="inlineStr">
        <is>
          <t>✓ Match</t>
        </is>
      </c>
    </row>
    <row r="35">
      <c r="A35" t="inlineStr">
        <is>
          <t>Protect - Cover with plastic</t>
        </is>
      </c>
      <c r="B35" t="inlineStr">
        <is>
          <t>SF</t>
        </is>
      </c>
      <c r="C35" t="n">
        <v>75</v>
      </c>
      <c r="D35" s="16" t="n">
        <v>0.36</v>
      </c>
      <c r="E35" s="16" t="n">
        <v>27</v>
      </c>
      <c r="F35" s="16" t="n">
        <v>0.5900000000000001</v>
      </c>
      <c r="G35" s="16" t="n">
        <v>27.59</v>
      </c>
      <c r="I35" s="16" t="n">
        <v>27.59</v>
      </c>
      <c r="J35" s="16" t="n">
        <v>27.59</v>
      </c>
      <c r="K35" t="inlineStr">
        <is>
          <t>✓ Match</t>
        </is>
      </c>
    </row>
    <row r="36">
      <c r="A36" t="inlineStr">
        <is>
          <t>Protect - Cover with plastic - after hours</t>
        </is>
      </c>
      <c r="B36" t="inlineStr">
        <is>
          <t>SF</t>
        </is>
      </c>
      <c r="C36" t="n">
        <v>225</v>
      </c>
      <c r="D36" s="16" t="n">
        <v>0.47</v>
      </c>
      <c r="E36" s="16" t="n">
        <v>105.75</v>
      </c>
      <c r="F36" s="16" t="n">
        <v>1.77</v>
      </c>
      <c r="G36" s="16" t="n">
        <v>107.52</v>
      </c>
      <c r="I36" s="16" t="n">
        <v>107.52</v>
      </c>
      <c r="J36" s="16" t="n">
        <v>107.52</v>
      </c>
      <c r="K36" t="inlineStr">
        <is>
          <t>✓ Match</t>
        </is>
      </c>
    </row>
    <row r="37">
      <c r="A37" t="inlineStr">
        <is>
          <t>Protective Boot Covers - Disposable (per pair)</t>
        </is>
      </c>
      <c r="B37" t="inlineStr">
        <is>
          <t>EA</t>
        </is>
      </c>
      <c r="C37" t="n">
        <v>40</v>
      </c>
      <c r="D37" s="16" t="n">
        <v>0.44</v>
      </c>
      <c r="E37" s="16" t="n">
        <v>17.6</v>
      </c>
      <c r="F37" s="16" t="n">
        <v>1.06</v>
      </c>
      <c r="G37" s="16" t="n">
        <v>18.66</v>
      </c>
      <c r="I37" s="16" t="n">
        <v>18.66</v>
      </c>
      <c r="J37" s="16" t="n">
        <v>18.66</v>
      </c>
      <c r="K37" t="inlineStr">
        <is>
          <t>✓ Match</t>
        </is>
      </c>
    </row>
    <row r="38">
      <c r="A38" t="inlineStr">
        <is>
          <t>Remove Artificial grass / turf</t>
        </is>
      </c>
      <c r="B38" t="inlineStr">
        <is>
          <t>SF</t>
        </is>
      </c>
      <c r="C38" t="n">
        <v>439.88</v>
      </c>
      <c r="D38" s="16" t="n">
        <v>3.79</v>
      </c>
      <c r="E38" s="16" t="n">
        <v>1667.1452</v>
      </c>
      <c r="F38" s="16" t="n">
        <v>0</v>
      </c>
      <c r="G38" s="16" t="n">
        <v>1667.1452</v>
      </c>
      <c r="I38" s="16" t="n">
        <v>1667.1452</v>
      </c>
      <c r="J38" s="16" t="n">
        <v>1667.15</v>
      </c>
      <c r="K38" t="inlineStr">
        <is>
          <t>✓ Match</t>
        </is>
      </c>
    </row>
    <row r="39">
      <c r="A39" t="inlineStr">
        <is>
          <t>Tear out and bag wet insulation</t>
        </is>
      </c>
      <c r="B39" t="inlineStr">
        <is>
          <t>SF</t>
        </is>
      </c>
      <c r="C39" t="n">
        <v>77.5</v>
      </c>
      <c r="D39" s="16" t="n">
        <v>0.89</v>
      </c>
      <c r="E39" s="16" t="n">
        <v>68.97499999999999</v>
      </c>
      <c r="F39" s="16" t="n">
        <v>0.33</v>
      </c>
      <c r="G39" s="16" t="n">
        <v>69.30499999999999</v>
      </c>
      <c r="I39" s="16" t="n">
        <v>69.30499999999999</v>
      </c>
      <c r="J39" s="16" t="n">
        <v>69.31</v>
      </c>
      <c r="K39" t="inlineStr">
        <is>
          <t>✓ Match</t>
        </is>
      </c>
    </row>
    <row r="40">
      <c r="A40" t="inlineStr">
        <is>
          <t>Tear out and bag wet insulation - SF after hours</t>
        </is>
      </c>
      <c r="B40" t="inlineStr">
        <is>
          <t>SF</t>
        </is>
      </c>
      <c r="C40" t="n">
        <v>1077.51</v>
      </c>
      <c r="D40" s="16" t="n">
        <v>1.3</v>
      </c>
      <c r="E40" s="16" t="n">
        <v>1400.763</v>
      </c>
      <c r="F40" s="16" t="n">
        <v>4.52</v>
      </c>
      <c r="G40" s="16" t="n">
        <v>1405.283</v>
      </c>
      <c r="I40" s="16" t="n">
        <v>1405.283</v>
      </c>
      <c r="J40" s="16" t="n">
        <v>1405.28</v>
      </c>
      <c r="K40" t="inlineStr">
        <is>
          <t>✓ Match</t>
        </is>
      </c>
    </row>
    <row r="41">
      <c r="A41" t="inlineStr">
        <is>
          <t>Tear out non-salv solid/eng. wood flr &amp; bag - after hrs</t>
        </is>
      </c>
      <c r="B41" t="inlineStr">
        <is>
          <t>SF</t>
        </is>
      </c>
      <c r="C41" t="n">
        <v>503.25</v>
      </c>
      <c r="D41" s="16" t="n">
        <v>6.66</v>
      </c>
      <c r="E41" s="16" t="n">
        <v>3351.645</v>
      </c>
      <c r="F41" s="16" t="n">
        <v>2.42</v>
      </c>
      <c r="G41" s="16" t="n">
        <v>3354.065</v>
      </c>
      <c r="I41" s="16" t="n">
        <v>3354.065</v>
      </c>
      <c r="J41" s="16" t="n">
        <v>3354.07</v>
      </c>
      <c r="K41" t="inlineStr">
        <is>
          <t>✓ Match</t>
        </is>
      </c>
    </row>
    <row r="42">
      <c r="A42" t="inlineStr">
        <is>
          <t>Tear out non-salv underlayment &amp; bag - after hours</t>
        </is>
      </c>
      <c r="B42" t="inlineStr">
        <is>
          <t>SF</t>
        </is>
      </c>
      <c r="C42" t="n">
        <v>503.25</v>
      </c>
      <c r="D42" s="16" t="n">
        <v>2.93</v>
      </c>
      <c r="E42" s="16" t="n">
        <v>1474.5225</v>
      </c>
      <c r="F42" s="16" t="n">
        <v>2.42</v>
      </c>
      <c r="G42" s="16" t="n">
        <v>1476.9425</v>
      </c>
      <c r="I42" s="16" t="n">
        <v>1476.9425</v>
      </c>
      <c r="J42" s="16" t="n">
        <v>1476.95</v>
      </c>
      <c r="K42" t="inlineStr">
        <is>
          <t>✓ Match</t>
        </is>
      </c>
    </row>
    <row r="43">
      <c r="A43" t="inlineStr">
        <is>
          <t>Tear out non-salv. tile &amp; bag for disposal - after hours</t>
        </is>
      </c>
      <c r="B43" t="inlineStr">
        <is>
          <t>SF</t>
        </is>
      </c>
      <c r="C43" t="n">
        <v>62.5</v>
      </c>
      <c r="D43" s="16" t="n">
        <v>5.4</v>
      </c>
      <c r="E43" s="16" t="n">
        <v>337.5</v>
      </c>
      <c r="F43" s="16" t="n">
        <v>0.79</v>
      </c>
      <c r="G43" s="16" t="n">
        <v>338.29</v>
      </c>
      <c r="I43" s="16" t="n">
        <v>338.29</v>
      </c>
      <c r="J43" s="16" t="n">
        <v>338.29</v>
      </c>
      <c r="K43" t="inlineStr">
        <is>
          <t>✓ Match</t>
        </is>
      </c>
    </row>
    <row r="44">
      <c r="A44" t="inlineStr">
        <is>
          <t>Tear out tackless strip and bag for disposal - after hours</t>
        </is>
      </c>
      <c r="B44" t="inlineStr">
        <is>
          <t>LF</t>
        </is>
      </c>
      <c r="C44" t="n">
        <v>407.5</v>
      </c>
      <c r="D44" s="16" t="n">
        <v>1.78</v>
      </c>
      <c r="E44" s="16" t="n">
        <v>725.35</v>
      </c>
      <c r="F44" s="16" t="n">
        <v>1.96</v>
      </c>
      <c r="G44" s="16" t="n">
        <v>727.3100000000001</v>
      </c>
      <c r="I44" s="16" t="n">
        <v>727.3100000000001</v>
      </c>
      <c r="J44" s="16" t="n">
        <v>727.3099999999999</v>
      </c>
      <c r="K44" t="inlineStr">
        <is>
          <t>✓ Match</t>
        </is>
      </c>
    </row>
    <row r="45">
      <c r="A45" t="inlineStr">
        <is>
          <t>Tear out trim and bag for disposal</t>
        </is>
      </c>
      <c r="B45" t="inlineStr">
        <is>
          <t>LF</t>
        </is>
      </c>
      <c r="C45" t="n">
        <v>18.75</v>
      </c>
      <c r="D45" s="16" t="n">
        <v>1.61</v>
      </c>
      <c r="E45" s="16" t="n">
        <v>30.1875</v>
      </c>
      <c r="F45" s="16" t="n">
        <v>0.21</v>
      </c>
      <c r="G45" s="16" t="n">
        <v>30.3975</v>
      </c>
      <c r="I45" s="16" t="n">
        <v>30.3975</v>
      </c>
      <c r="J45" s="16" t="n">
        <v>30.4</v>
      </c>
      <c r="K45" t="inlineStr">
        <is>
          <t>✓ Match</t>
        </is>
      </c>
    </row>
    <row r="46">
      <c r="A46" t="inlineStr">
        <is>
          <t>Tear out trim and bag for disposal - LF</t>
        </is>
      </c>
      <c r="B46" t="inlineStr">
        <is>
          <t>LF</t>
        </is>
      </c>
      <c r="C46" t="n">
        <v>9.75</v>
      </c>
      <c r="D46" s="16" t="n">
        <v>1.61</v>
      </c>
      <c r="E46" s="16" t="n">
        <v>15.6975</v>
      </c>
      <c r="F46" s="16" t="n">
        <v>0.11</v>
      </c>
      <c r="G46" s="16" t="n">
        <v>15.8075</v>
      </c>
      <c r="I46" s="16" t="n">
        <v>15.8075</v>
      </c>
      <c r="J46" s="16" t="n">
        <v>15.81</v>
      </c>
      <c r="K46" t="inlineStr">
        <is>
          <t>✓ Match</t>
        </is>
      </c>
    </row>
    <row r="47">
      <c r="A47" t="inlineStr">
        <is>
          <t>Tear out wet carpet pad, cut/bag - SF after hours</t>
        </is>
      </c>
      <c r="B47" t="inlineStr">
        <is>
          <t>SF</t>
        </is>
      </c>
      <c r="C47" t="n">
        <v>434.63</v>
      </c>
      <c r="D47" s="16" t="n">
        <v>1</v>
      </c>
      <c r="E47" s="16" t="n">
        <v>434.63</v>
      </c>
      <c r="F47" s="16" t="n">
        <v>1.83</v>
      </c>
      <c r="G47" s="16" t="n">
        <v>436.46</v>
      </c>
      <c r="I47" s="16" t="n">
        <v>436.46</v>
      </c>
      <c r="J47" s="16" t="n">
        <v>436.46</v>
      </c>
      <c r="K47" t="inlineStr">
        <is>
          <t>✓ Match</t>
        </is>
      </c>
    </row>
    <row r="48">
      <c r="A48" t="inlineStr">
        <is>
          <t>Tear out wet drywall, cleanup, bag - SF after hours</t>
        </is>
      </c>
      <c r="B48" t="inlineStr">
        <is>
          <t>SF</t>
        </is>
      </c>
      <c r="C48" t="n">
        <v>122</v>
      </c>
      <c r="D48" s="16" t="n">
        <v>1.69</v>
      </c>
      <c r="E48" s="16" t="n">
        <v>206.18</v>
      </c>
      <c r="F48" s="16" t="n">
        <v>1.24</v>
      </c>
      <c r="G48" s="16" t="n">
        <v>207.42</v>
      </c>
      <c r="I48" s="16" t="n">
        <v>207.42</v>
      </c>
      <c r="J48" s="16" t="n">
        <v>207.42</v>
      </c>
      <c r="K48" t="inlineStr">
        <is>
          <t>✓ Match</t>
        </is>
      </c>
    </row>
    <row r="49">
      <c r="A49" t="inlineStr">
        <is>
          <t>Tear out wet drywall, cleanup, bag - after hours</t>
        </is>
      </c>
      <c r="B49" t="inlineStr">
        <is>
          <t>SF</t>
        </is>
      </c>
      <c r="C49" t="n">
        <v>411.88</v>
      </c>
      <c r="D49" s="16" t="n">
        <v>1.69</v>
      </c>
      <c r="E49" s="16" t="n">
        <v>696.0771999999999</v>
      </c>
      <c r="F49" s="16" t="n">
        <v>4.2</v>
      </c>
      <c r="G49" s="16" t="n">
        <v>700.2772</v>
      </c>
      <c r="I49" s="16" t="n">
        <v>700.2772</v>
      </c>
      <c r="J49" s="16" t="n">
        <v>700.28</v>
      </c>
      <c r="K49" t="inlineStr">
        <is>
          <t>✓ Match</t>
        </is>
      </c>
    </row>
    <row r="50">
      <c r="A50" t="inlineStr">
        <is>
          <t>Tear out wet drywall, cleanup, bag for disposal</t>
        </is>
      </c>
      <c r="B50" t="inlineStr">
        <is>
          <t>SF</t>
        </is>
      </c>
      <c r="C50" t="n">
        <v>497.5</v>
      </c>
      <c r="D50" s="16" t="n">
        <v>1.2</v>
      </c>
      <c r="E50" s="16" t="n">
        <v>597</v>
      </c>
      <c r="F50" s="16" t="n">
        <v>5.08</v>
      </c>
      <c r="G50" s="16" t="n">
        <v>602.08</v>
      </c>
      <c r="I50" s="16" t="n">
        <v>602.08</v>
      </c>
      <c r="J50" s="16" t="n">
        <v>602.0799999999999</v>
      </c>
      <c r="K50" t="inlineStr">
        <is>
          <t>✓ Match</t>
        </is>
      </c>
    </row>
    <row r="51">
      <c r="A51" t="inlineStr">
        <is>
          <t>Tear out wet drywall, cleanup, bag, per LF - 2' aft hrs</t>
        </is>
      </c>
      <c r="B51" t="inlineStr">
        <is>
          <t>LF</t>
        </is>
      </c>
      <c r="C51" t="n">
        <v>18.75</v>
      </c>
      <c r="D51" s="16" t="n">
        <v>6.52</v>
      </c>
      <c r="E51" s="16" t="n">
        <v>122.25</v>
      </c>
      <c r="F51" s="16" t="n">
        <v>0.38</v>
      </c>
      <c r="G51" s="16" t="n">
        <v>122.63</v>
      </c>
      <c r="I51" s="16" t="n">
        <v>122.63</v>
      </c>
      <c r="J51" s="16" t="n">
        <v>122.63</v>
      </c>
      <c r="K51" t="inlineStr">
        <is>
          <t>✓ Match</t>
        </is>
      </c>
    </row>
    <row r="52">
      <c r="A52" t="inlineStr">
        <is>
          <t>Tear out wet drywall, cleanup, bag, per LF - 4' aft hrs</t>
        </is>
      </c>
      <c r="B52" t="inlineStr">
        <is>
          <t>LF</t>
        </is>
      </c>
      <c r="C52" t="n">
        <v>9.75</v>
      </c>
      <c r="D52" s="16" t="n">
        <v>9.18</v>
      </c>
      <c r="E52" s="16" t="n">
        <v>89.505</v>
      </c>
      <c r="F52" s="16" t="n">
        <v>0.4</v>
      </c>
      <c r="G52" s="16" t="n">
        <v>89.905</v>
      </c>
      <c r="I52" s="16" t="n">
        <v>89.905</v>
      </c>
      <c r="J52" s="16" t="n">
        <v>89.91</v>
      </c>
      <c r="K52" t="inlineStr">
        <is>
          <t>✓ Match</t>
        </is>
      </c>
    </row>
    <row r="53">
      <c r="A53" t="inlineStr">
        <is>
          <t>Tear out wet non-salvage cpt, cut/bag - after hours</t>
        </is>
      </c>
      <c r="B53" t="inlineStr">
        <is>
          <t>SF</t>
        </is>
      </c>
      <c r="C53" t="n">
        <v>434.63</v>
      </c>
      <c r="D53" s="16" t="n">
        <v>1.07</v>
      </c>
      <c r="E53" s="16" t="n">
        <v>465.0541</v>
      </c>
      <c r="F53" s="16" t="n">
        <v>1.83</v>
      </c>
      <c r="G53" s="16" t="n">
        <v>466.8841</v>
      </c>
      <c r="I53" s="16" t="n">
        <v>466.8841</v>
      </c>
      <c r="J53" s="16" t="n">
        <v>466.89</v>
      </c>
      <c r="K53" t="inlineStr">
        <is>
          <t>✓ Match</t>
        </is>
      </c>
    </row>
    <row r="54">
      <c r="A54" t="inlineStr">
        <is>
          <t>Trim - Detach</t>
        </is>
      </c>
      <c r="B54" t="inlineStr">
        <is>
          <t>LF</t>
        </is>
      </c>
      <c r="C54" t="n">
        <v>54.25</v>
      </c>
      <c r="D54" s="16" t="n">
        <v>1.09</v>
      </c>
      <c r="E54" s="16" t="n">
        <v>59.13250000000001</v>
      </c>
      <c r="F54" s="16" t="n">
        <v>0</v>
      </c>
      <c r="G54" s="16" t="n">
        <v>59.13250000000001</v>
      </c>
      <c r="I54" s="16" t="n">
        <v>59.13250000000001</v>
      </c>
      <c r="J54" s="16" t="n">
        <v>59.13</v>
      </c>
      <c r="K54" t="inlineStr">
        <is>
          <t>✓ Match</t>
        </is>
      </c>
    </row>
    <row r="55">
      <c r="A55" t="inlineStr">
        <is>
          <t>Trim - Detach - after hours</t>
        </is>
      </c>
      <c r="B55" t="inlineStr">
        <is>
          <t>LF</t>
        </is>
      </c>
      <c r="C55" t="n">
        <v>76.5</v>
      </c>
      <c r="D55" s="16" t="n">
        <v>1.63</v>
      </c>
      <c r="E55" s="16" t="n">
        <v>124.695</v>
      </c>
      <c r="F55" s="16" t="n">
        <v>0</v>
      </c>
      <c r="G55" s="16" t="n">
        <v>124.695</v>
      </c>
      <c r="I55" s="16" t="n">
        <v>124.695</v>
      </c>
      <c r="J55" s="16" t="n">
        <v>124.7</v>
      </c>
      <c r="K55" t="inlineStr">
        <is>
          <t>✓ Match</t>
        </is>
      </c>
    </row>
    <row r="56">
      <c r="A56" t="inlineStr">
        <is>
          <t>Water Extraction &amp; Remediation</t>
        </is>
      </c>
      <c r="B56" t="inlineStr">
        <is>
          <t>HR</t>
        </is>
      </c>
      <c r="C56" t="n">
        <v>2</v>
      </c>
      <c r="D56" s="16" t="n">
        <v>103.33</v>
      </c>
      <c r="E56" s="16" t="n">
        <v>206.66</v>
      </c>
      <c r="F56" s="16" t="n">
        <v>0</v>
      </c>
      <c r="G56" s="16" t="n">
        <v>206.66</v>
      </c>
      <c r="I56" s="16" t="n">
        <v>206.66</v>
      </c>
      <c r="J56" s="16" t="n">
        <v>206.66</v>
      </c>
      <c r="K56" t="inlineStr">
        <is>
          <t>✓ Match</t>
        </is>
      </c>
    </row>
    <row r="57">
      <c r="A57" t="inlineStr">
        <is>
          <t>Water Extraction Storage Storage Area Area &amp; 2 2 Remediation</t>
        </is>
      </c>
      <c r="B57" t="inlineStr">
        <is>
          <t>HR</t>
        </is>
      </c>
      <c r="C57" t="n">
        <v>2</v>
      </c>
      <c r="D57" s="16" t="n">
        <v>103.33</v>
      </c>
      <c r="E57" s="16" t="n">
        <v>206.66</v>
      </c>
      <c r="F57" s="16" t="n">
        <v>0</v>
      </c>
      <c r="G57" s="16" t="n">
        <v>206.66</v>
      </c>
      <c r="I57" s="16" t="n">
        <v>206.66</v>
      </c>
      <c r="J57" s="16" t="n">
        <v>206.66</v>
      </c>
      <c r="K57" t="inlineStr">
        <is>
          <t>✓ Match</t>
        </is>
      </c>
    </row>
    <row r="58">
      <c r="A58" t="inlineStr">
        <is>
          <t>Water extraction from hard surface floor - after hours</t>
        </is>
      </c>
      <c r="B58" t="inlineStr">
        <is>
          <t>SF</t>
        </is>
      </c>
      <c r="C58" t="n">
        <v>100</v>
      </c>
      <c r="D58" s="16" t="n">
        <v>0.4</v>
      </c>
      <c r="E58" s="16" t="n">
        <v>40</v>
      </c>
      <c r="F58" s="16" t="n">
        <v>0</v>
      </c>
      <c r="G58" s="16" t="n">
        <v>40</v>
      </c>
      <c r="I58" s="16" t="n">
        <v>40</v>
      </c>
      <c r="J58" s="16" t="n">
        <v>40</v>
      </c>
      <c r="K58" t="inlineStr">
        <is>
          <t>✓ Match</t>
        </is>
      </c>
    </row>
    <row r="60">
      <c r="A60" s="4" t="inlineStr">
        <is>
          <t>TOTALS</t>
        </is>
      </c>
      <c r="E60" s="13">
        <f>SUM(E3:E58)</f>
        <v/>
      </c>
      <c r="F60" s="13">
        <f>SUM(F3:F58)</f>
        <v/>
      </c>
      <c r="G60" s="13">
        <f>SUM(G3:G58)</f>
        <v/>
      </c>
      <c r="I60" s="13">
        <f>SUM(I3:I58)</f>
        <v/>
      </c>
      <c r="J60" s="13">
        <f>SUM(J3:J58)</f>
        <v/>
      </c>
      <c r="K60" s="4">
        <f>IF(J60=0,"N/A",IF(ABS(I60-J60)&lt;=MAX(1,ABS(J60)*0.0001),"✓ Match",ROUND(I60-J60,2)))</f>
        <v/>
      </c>
    </row>
    <row r="61">
      <c r="A61" s="4" t="inlineStr">
        <is>
          <t>Check-Total</t>
        </is>
      </c>
      <c r="I61" s="13">
        <f>SUM(I3:I58)</f>
        <v/>
      </c>
      <c r="J61" s="13">
        <f>SUM(J3:J58)</f>
        <v/>
      </c>
      <c r="K61" s="4">
        <f>IF(J61=0,"N/A",IF(ABS(I61-J61)&lt;=MAX(1,ABS(J61)*0.0001),"✓ Match",ROUND(I61-J61,2)))</f>
        <v/>
      </c>
    </row>
    <row r="64">
      <c r="E64" s="5" t="n">
        <v>42927.45189999999</v>
      </c>
    </row>
    <row r="67">
      <c r="A67" s="4" t="inlineStr">
        <is>
          <t>COVERAGE SUMMARY</t>
        </is>
      </c>
    </row>
    <row r="68">
      <c r="A68" s="31" t="inlineStr">
        <is>
          <t>The figures below reflect auto-detected totals from the PDF. Status is informational for basic support. (Calculated column is omitted per-coverage; aggregate validation is shown below.)</t>
        </is>
      </c>
    </row>
    <row r="69">
      <c r="B69" s="4" t="inlineStr">
        <is>
          <t>Auto-Detected</t>
        </is>
      </c>
      <c r="C69" s="4" t="inlineStr">
        <is>
          <t>Calculated</t>
        </is>
      </c>
      <c r="D69" s="4" t="inlineStr">
        <is>
          <t>PDF Scraped</t>
        </is>
      </c>
      <c r="E69" s="4" t="inlineStr">
        <is>
          <t>Status</t>
        </is>
      </c>
    </row>
    <row r="70">
      <c r="A70" s="27" t="inlineStr">
        <is>
          <t>ALL COVERAGES (AGGREGATE CHECK)</t>
        </is>
      </c>
    </row>
    <row r="71">
      <c r="A71" t="inlineStr">
        <is>
          <t>Line Item Total (All Coverages)</t>
        </is>
      </c>
      <c r="B71" t="n">
        <v>42927.51</v>
      </c>
      <c r="C71" t="n">
        <v>42927.50999999997</v>
      </c>
      <c r="E71" s="15" t="inlineStr">
        <is>
          <t>✓ Match</t>
        </is>
      </c>
    </row>
    <row r="72">
      <c r="A72" t="inlineStr">
        <is>
          <t>RCV / Grand Total (All Coverages)</t>
        </is>
      </c>
      <c r="B72" t="n">
        <v>42995.07</v>
      </c>
      <c r="C72" t="n">
        <v>42995.06999999997</v>
      </c>
      <c r="E72" s="15" t="inlineStr">
        <is>
          <t>✓ Match</t>
        </is>
      </c>
    </row>
    <row r="74">
      <c r="A74" s="4" t="inlineStr">
        <is>
          <t>Summary for Dwelling</t>
        </is>
      </c>
    </row>
    <row r="75">
      <c r="A75" s="4" t="inlineStr">
        <is>
          <t>Line Item Total</t>
        </is>
      </c>
      <c r="B75" s="13" t="n">
        <v>41837.51</v>
      </c>
      <c r="D75" s="14" t="n">
        <v>41837.51</v>
      </c>
      <c r="E75" s="15" t="inlineStr">
        <is>
          <t>✓ PDF match</t>
        </is>
      </c>
    </row>
    <row r="76">
      <c r="A76" t="inlineStr">
        <is>
          <t>Material Sales Tax</t>
        </is>
      </c>
      <c r="B76" t="n">
        <v>67.56</v>
      </c>
      <c r="D76" t="n">
        <v>67.56</v>
      </c>
      <c r="E76" s="15" t="inlineStr">
        <is>
          <t>✓ PDF match</t>
        </is>
      </c>
    </row>
    <row r="77">
      <c r="A77" s="4" t="inlineStr">
        <is>
          <t>Replacement Cost Value</t>
        </is>
      </c>
      <c r="B77" s="13" t="n">
        <v>41905.07</v>
      </c>
      <c r="D77" s="14" t="n">
        <v>41905.07</v>
      </c>
      <c r="E77" s="15" t="inlineStr">
        <is>
          <t>✓ PDF match</t>
        </is>
      </c>
    </row>
    <row r="78">
      <c r="A78" s="4" t="inlineStr">
        <is>
          <t>Net Claim</t>
        </is>
      </c>
      <c r="B78" s="13" t="n">
        <v>41905.07</v>
      </c>
      <c r="D78" s="14" t="n">
        <v>41905.07</v>
      </c>
      <c r="E78" s="15" t="inlineStr">
        <is>
          <t>✓ PDF match</t>
        </is>
      </c>
    </row>
    <row r="81">
      <c r="A81" s="4" t="inlineStr">
        <is>
          <t>SUMMARY FOR DWELLING - Standardized Labels</t>
        </is>
      </c>
    </row>
    <row r="82">
      <c r="A82" s="31" t="inlineStr">
        <is>
          <t>Ambiguous labels (e.g., "RCV") have been standardized to explicit names like "Total w/Tax+O&amp;P" for clarity.</t>
        </is>
      </c>
    </row>
    <row r="83">
      <c r="A83" t="inlineStr">
        <is>
          <t>Line Item Total (qty*total unit cost only)</t>
        </is>
      </c>
      <c r="B83" t="n">
        <v>41837.51</v>
      </c>
      <c r="D83" t="n">
        <v>41837.51</v>
      </c>
      <c r="E83" s="15" t="inlineStr">
        <is>
          <t>✓ PDF match</t>
        </is>
      </c>
    </row>
    <row r="84">
      <c r="A84" t="inlineStr">
        <is>
          <t>Total Tax</t>
        </is>
      </c>
      <c r="B84" t="n">
        <v>67.56</v>
      </c>
      <c r="E84" s="19" t="inlineStr">
        <is>
          <t>Info</t>
        </is>
      </c>
    </row>
    <row r="85">
      <c r="A85" t="inlineStr">
        <is>
          <t>Line Item Total + Tax</t>
        </is>
      </c>
      <c r="B85" t="n">
        <v>41905.07</v>
      </c>
      <c r="E85" s="19" t="inlineStr">
        <is>
          <t>Info</t>
        </is>
      </c>
    </row>
    <row r="87">
      <c r="A87" t="inlineStr">
        <is>
          <t>Total w/Tax</t>
        </is>
      </c>
      <c r="B87" t="n">
        <v>41905.07</v>
      </c>
      <c r="D87" t="n">
        <v>41905.07</v>
      </c>
      <c r="E87" s="15" t="inlineStr">
        <is>
          <t>✓ PDF match</t>
        </is>
      </c>
    </row>
    <row r="90">
      <c r="A90" s="4" t="inlineStr">
        <is>
          <t>Summary for Contents</t>
        </is>
      </c>
    </row>
    <row r="91">
      <c r="A91" s="4" t="inlineStr">
        <is>
          <t>Line Item Total</t>
        </is>
      </c>
      <c r="B91" s="13" t="n">
        <v>1090</v>
      </c>
      <c r="D91" s="14" t="n">
        <v>1090</v>
      </c>
      <c r="E91" s="15" t="inlineStr">
        <is>
          <t>✓ PDF match</t>
        </is>
      </c>
    </row>
    <row r="92">
      <c r="A92" s="4" t="inlineStr">
        <is>
          <t>Replacement Cost Value</t>
        </is>
      </c>
      <c r="B92" s="13" t="n">
        <v>1090</v>
      </c>
      <c r="D92" s="14" t="n">
        <v>1090</v>
      </c>
      <c r="E92" s="15" t="inlineStr">
        <is>
          <t>✓ PDF match</t>
        </is>
      </c>
    </row>
    <row r="93">
      <c r="A93" s="4" t="inlineStr">
        <is>
          <t>Net Claim</t>
        </is>
      </c>
      <c r="B93" s="13" t="n">
        <v>1090</v>
      </c>
      <c r="D93" s="14" t="n">
        <v>1090</v>
      </c>
      <c r="E93" s="15" t="inlineStr">
        <is>
          <t>✓ PDF match</t>
        </is>
      </c>
    </row>
    <row r="96">
      <c r="A96" s="4" t="inlineStr">
        <is>
          <t>SUMMARY FOR CONTENTS - Standardized Labels</t>
        </is>
      </c>
    </row>
    <row r="97">
      <c r="A97" s="31" t="inlineStr">
        <is>
          <t>Ambiguous labels (e.g., "RCV") have been standardized to explicit names like "Total w/Tax+O&amp;P" for clarity.</t>
        </is>
      </c>
    </row>
    <row r="98">
      <c r="A98" t="inlineStr">
        <is>
          <t>Line Item Total (qty*total unit cost only)</t>
        </is>
      </c>
      <c r="B98" t="n">
        <v>1090</v>
      </c>
      <c r="D98" t="n">
        <v>1090</v>
      </c>
      <c r="E98" s="15" t="inlineStr">
        <is>
          <t>✓ PDF match</t>
        </is>
      </c>
    </row>
    <row r="99">
      <c r="A99" t="inlineStr">
        <is>
          <t>Total</t>
        </is>
      </c>
      <c r="B99" t="n">
        <v>1090</v>
      </c>
      <c r="D99" t="n">
        <v>1090</v>
      </c>
      <c r="E99" s="15" t="inlineStr">
        <is>
          <t>✓ PDF match</t>
        </is>
      </c>
    </row>
  </sheetData>
  <conditionalFormatting sqref="K3:K61">
    <cfRule type="expression" priority="1" dxfId="0">
      <formula>K3="✓ Match"</formula>
    </cfRule>
    <cfRule type="expression" priority="2" dxfId="3">
      <formula>AND(K3&lt;&gt;"✓ Match",K3&lt;&gt;"N/A")</formula>
    </cfRule>
    <cfRule type="expression" priority="3" dxfId="4">
      <formula>K3="N/A"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60"/>
  <sheetViews>
    <sheetView workbookViewId="0">
      <selection activeCell="A1" sqref="A1"/>
    </sheetView>
  </sheetViews>
  <sheetFormatPr baseColWidth="8" defaultRowHeight="15"/>
  <cols>
    <col width="80" customWidth="1" min="1" max="1"/>
    <col width="15.2" customWidth="1" min="2" max="2"/>
    <col width="33.90000000000001" customWidth="1" min="3" max="3"/>
    <col width="21.8" customWidth="1" min="4" max="4"/>
    <col width="10" customWidth="1" min="5" max="5"/>
  </cols>
  <sheetData>
    <row r="1">
      <c r="A1" s="20" t="inlineStr">
        <is>
          <t>COVERAGE SUMMARY</t>
        </is>
      </c>
      <c r="B1" s="21" t="n"/>
      <c r="C1" s="21" t="n"/>
      <c r="D1" s="21" t="n"/>
      <c r="E1" s="21" t="n"/>
    </row>
    <row r="2">
      <c r="A2" s="33" t="inlineStr">
        <is>
          <t>The figures below reflect exactly what the user entered during the wizard at set-up. The user copied them directly from the estimate PDF file.</t>
        </is>
      </c>
    </row>
    <row r="4">
      <c r="A4" s="34" t="inlineStr">
        <is>
          <t>Summary for Dwelling</t>
        </is>
      </c>
    </row>
    <row r="5">
      <c r="A5" s="4" t="inlineStr">
        <is>
          <t>Line Item Total</t>
        </is>
      </c>
      <c r="B5" s="13" t="n">
        <v>41837.51</v>
      </c>
    </row>
    <row r="6">
      <c r="A6" t="inlineStr">
        <is>
          <t>Material Sales Tax</t>
        </is>
      </c>
      <c r="B6" s="16" t="n">
        <v>67.56</v>
      </c>
    </row>
    <row r="7">
      <c r="A7" s="4" t="inlineStr">
        <is>
          <t>Replacement Cost Value (RCV)</t>
        </is>
      </c>
      <c r="B7" s="13" t="n">
        <v>41905.07</v>
      </c>
      <c r="C7" s="35" t="inlineStr">
        <is>
          <t>(PDF: Replacement Cost Value)</t>
        </is>
      </c>
    </row>
    <row r="8">
      <c r="A8" s="4" t="inlineStr">
        <is>
          <t>Net Claim</t>
        </is>
      </c>
      <c r="B8" s="13" t="n">
        <v>41905.07</v>
      </c>
    </row>
    <row r="11">
      <c r="A11" s="36" t="inlineStr">
        <is>
          <t>SUMMARY FOR DWELLING - Standardized Labels</t>
        </is>
      </c>
    </row>
    <row r="12">
      <c r="A12" s="33" t="inlineStr">
        <is>
          <t>Ambiguous labels (e.g., "RCV") have been standardized to explicit names like "Total w/Tax+O&amp;P" for clarity.</t>
        </is>
      </c>
    </row>
    <row r="13">
      <c r="A13" s="37" t="inlineStr">
        <is>
          <t>Line Item Total (qty*total unit cost only)</t>
        </is>
      </c>
      <c r="B13" s="17" t="n">
        <v>41837.51</v>
      </c>
    </row>
    <row r="14">
      <c r="A14" t="inlineStr">
        <is>
          <t>Total Tax</t>
        </is>
      </c>
      <c r="B14" s="17" t="n">
        <v>67.56</v>
      </c>
    </row>
    <row r="15">
      <c r="A15" t="inlineStr">
        <is>
          <t>Line Item Total + Tax</t>
        </is>
      </c>
      <c r="B15" s="17" t="n">
        <v>41905.07</v>
      </c>
    </row>
    <row r="17">
      <c r="A17" s="4" t="inlineStr">
        <is>
          <t>Total w/Tax</t>
        </is>
      </c>
      <c r="B17" s="14" t="n">
        <v>41905.07</v>
      </c>
    </row>
    <row r="20">
      <c r="A20" s="34" t="inlineStr">
        <is>
          <t>Summary for Contents</t>
        </is>
      </c>
    </row>
    <row r="21">
      <c r="A21" s="4" t="inlineStr">
        <is>
          <t>Line Item Total</t>
        </is>
      </c>
      <c r="B21" s="13" t="n">
        <v>1090</v>
      </c>
    </row>
    <row r="22">
      <c r="A22" s="4" t="inlineStr">
        <is>
          <t>Replacement Cost Value (RCV)</t>
        </is>
      </c>
      <c r="B22" s="13" t="n">
        <v>1090</v>
      </c>
      <c r="C22" s="35" t="inlineStr">
        <is>
          <t>(PDF: Replacement Cost Value)</t>
        </is>
      </c>
    </row>
    <row r="23">
      <c r="A23" s="4" t="inlineStr">
        <is>
          <t>Net Claim</t>
        </is>
      </c>
      <c r="B23" s="13" t="n">
        <v>1090</v>
      </c>
    </row>
    <row r="26">
      <c r="A26" s="36" t="inlineStr">
        <is>
          <t>SUMMARY FOR CONTENTS - Standardized Labels</t>
        </is>
      </c>
    </row>
    <row r="27">
      <c r="A27" s="33" t="inlineStr">
        <is>
          <t>Ambiguous labels (e.g., "RCV") have been standardized to explicit names like "Total w/Tax+O&amp;P" for clarity.</t>
        </is>
      </c>
    </row>
    <row r="28">
      <c r="A28" s="37" t="inlineStr">
        <is>
          <t>Line Item Total (qty*total unit cost only)</t>
        </is>
      </c>
      <c r="B28" s="17" t="n">
        <v>1090</v>
      </c>
    </row>
    <row r="29">
      <c r="A29" s="4" t="inlineStr">
        <is>
          <t>Total</t>
        </is>
      </c>
      <c r="B29" s="14" t="n">
        <v>1090</v>
      </c>
    </row>
    <row r="32">
      <c r="A32" s="21" t="n"/>
      <c r="B32" s="21" t="n"/>
      <c r="C32" s="21" t="n"/>
      <c r="D32" s="21" t="n"/>
    </row>
    <row r="36">
      <c r="A36" s="20" t="inlineStr">
        <is>
          <t>ROOM SUMMARY</t>
        </is>
      </c>
      <c r="B36" s="21" t="n"/>
      <c r="C36" s="21" t="n"/>
      <c r="D36" s="21" t="n"/>
    </row>
    <row r="37">
      <c r="A37" s="33" t="inlineStr">
        <is>
          <t>These rooms and totals are calculated directly from the extracted line item data in the "All Rooms" sheet.</t>
        </is>
      </c>
    </row>
    <row r="39">
      <c r="A39" s="4" t="inlineStr">
        <is>
          <t>Room</t>
        </is>
      </c>
      <c r="B39" s="4" t="inlineStr">
        <is>
          <t>Items</t>
        </is>
      </c>
      <c r="C39" s="4" t="inlineStr">
        <is>
          <t>Totals from PDF</t>
        </is>
      </c>
      <c r="D39" s="4" t="inlineStr">
        <is>
          <t>Calculated Totals</t>
        </is>
      </c>
      <c r="E39" s="4" t="inlineStr">
        <is>
          <t>Status</t>
        </is>
      </c>
    </row>
    <row r="40">
      <c r="A40" t="inlineStr">
        <is>
          <t>General</t>
        </is>
      </c>
      <c r="B40" t="n">
        <v>9</v>
      </c>
      <c r="C40" s="16" t="n">
        <v>8421.16</v>
      </c>
      <c r="D40" s="16" t="n">
        <v>8421.161</v>
      </c>
      <c r="E40" s="15" t="inlineStr">
        <is>
          <t>✓ Match</t>
        </is>
      </c>
    </row>
    <row r="41">
      <c r="A41" t="inlineStr">
        <is>
          <t>Bedroom</t>
        </is>
      </c>
      <c r="B41" t="n">
        <v>16</v>
      </c>
      <c r="C41" s="16" t="n">
        <v>8382.210000000001</v>
      </c>
      <c r="D41" s="16" t="n">
        <v>8382.197700000001</v>
      </c>
      <c r="E41" s="15" t="inlineStr">
        <is>
          <t>✓ Match</t>
        </is>
      </c>
    </row>
    <row r="42">
      <c r="A42" t="inlineStr">
        <is>
          <t>Living Room</t>
        </is>
      </c>
      <c r="B42" t="n">
        <v>10</v>
      </c>
      <c r="C42" s="16" t="n">
        <v>6330.700000000001</v>
      </c>
      <c r="D42" s="16" t="n">
        <v>6330.700000000001</v>
      </c>
      <c r="E42" s="15" t="inlineStr">
        <is>
          <t>✓ Match</t>
        </is>
      </c>
    </row>
    <row r="43">
      <c r="A43" t="inlineStr">
        <is>
          <t>Entryway Area</t>
        </is>
      </c>
      <c r="B43" t="n">
        <v>20</v>
      </c>
      <c r="C43" s="16" t="n">
        <v>6044.01</v>
      </c>
      <c r="D43" s="16" t="n">
        <v>6043.9915</v>
      </c>
      <c r="E43" s="15" t="inlineStr">
        <is>
          <t>✓ Match</t>
        </is>
      </c>
    </row>
    <row r="44">
      <c r="A44" t="inlineStr">
        <is>
          <t>Hallway 2</t>
        </is>
      </c>
      <c r="B44" t="n">
        <v>12</v>
      </c>
      <c r="C44" s="16" t="n">
        <v>4810.969999999999</v>
      </c>
      <c r="D44" s="16" t="n">
        <v>4810.9676</v>
      </c>
      <c r="E44" s="15" t="inlineStr">
        <is>
          <t>✓ Match</t>
        </is>
      </c>
    </row>
    <row r="45">
      <c r="A45" t="inlineStr">
        <is>
          <t>Bathroom</t>
        </is>
      </c>
      <c r="B45" t="n">
        <v>12</v>
      </c>
      <c r="C45" s="16" t="n">
        <v>2467.11</v>
      </c>
      <c r="D45" s="16" t="n">
        <v>2467.1025</v>
      </c>
      <c r="E45" s="15" t="inlineStr">
        <is>
          <t>✓ Match</t>
        </is>
      </c>
    </row>
    <row r="46">
      <c r="A46" t="inlineStr">
        <is>
          <t>Hallway 3</t>
        </is>
      </c>
      <c r="B46" t="n">
        <v>10</v>
      </c>
      <c r="C46" s="16" t="n">
        <v>2021.84</v>
      </c>
      <c r="D46" s="16" t="n">
        <v>2021.84</v>
      </c>
      <c r="E46" s="15" t="inlineStr">
        <is>
          <t>✓ Match</t>
        </is>
      </c>
    </row>
    <row r="47">
      <c r="A47" t="inlineStr">
        <is>
          <t>Storage Area 1</t>
        </is>
      </c>
      <c r="B47" t="n">
        <v>12</v>
      </c>
      <c r="C47" s="16" t="n">
        <v>1850.07</v>
      </c>
      <c r="D47" s="16" t="n">
        <v>1850.0725</v>
      </c>
      <c r="E47" s="15" t="inlineStr">
        <is>
          <t>✓ Match</t>
        </is>
      </c>
    </row>
    <row r="48">
      <c r="A48" t="inlineStr">
        <is>
          <t>Hallway 1</t>
        </is>
      </c>
      <c r="B48" t="n">
        <v>8</v>
      </c>
      <c r="C48" s="16" t="n">
        <v>785.4</v>
      </c>
      <c r="D48" s="16" t="n">
        <v>785.3941000000001</v>
      </c>
      <c r="E48" s="15" t="inlineStr">
        <is>
          <t>✓ Match</t>
        </is>
      </c>
    </row>
    <row r="49">
      <c r="A49" t="inlineStr">
        <is>
          <t>Storage Area 2</t>
        </is>
      </c>
      <c r="B49" t="n">
        <v>11</v>
      </c>
      <c r="C49" s="16" t="n">
        <v>747.8</v>
      </c>
      <c r="D49" s="16" t="n">
        <v>747.7950000000001</v>
      </c>
      <c r="E49" s="15" t="inlineStr">
        <is>
          <t>✓ Match</t>
        </is>
      </c>
    </row>
    <row r="50">
      <c r="A50" t="inlineStr">
        <is>
          <t>Dining Room</t>
        </is>
      </c>
      <c r="B50" t="n">
        <v>8</v>
      </c>
      <c r="C50" s="16" t="n">
        <v>590.4000000000001</v>
      </c>
      <c r="D50" s="16" t="n">
        <v>590.395</v>
      </c>
      <c r="E50" s="15" t="inlineStr">
        <is>
          <t>✓ Match</t>
        </is>
      </c>
    </row>
    <row r="51">
      <c r="A51" t="inlineStr">
        <is>
          <t>Closet</t>
        </is>
      </c>
      <c r="B51" t="n">
        <v>11</v>
      </c>
      <c r="C51" s="16" t="n">
        <v>543.4</v>
      </c>
      <c r="D51" s="16" t="n">
        <v>543.395</v>
      </c>
      <c r="E51" s="15" t="inlineStr">
        <is>
          <t>✓ Match</t>
        </is>
      </c>
    </row>
    <row r="52">
      <c r="A52" s="4" t="inlineStr">
        <is>
          <t>TOTAL</t>
        </is>
      </c>
      <c r="B52" s="4">
        <f>SUM(B40:B51)</f>
        <v/>
      </c>
      <c r="C52" s="13">
        <f>SUM(C40:C51)</f>
        <v/>
      </c>
      <c r="D52" s="13">
        <f>SUM(D40:D51)</f>
        <v/>
      </c>
    </row>
    <row r="54">
      <c r="A54" s="4" t="inlineStr">
        <is>
          <t>User Stated RCV (by coverage):</t>
        </is>
      </c>
    </row>
    <row r="55">
      <c r="A55" t="inlineStr">
        <is>
          <t>Summary for Dwelling</t>
        </is>
      </c>
      <c r="C55" s="16" t="n">
        <v>41905.07</v>
      </c>
    </row>
    <row r="56">
      <c r="A56" t="inlineStr">
        <is>
          <t>Summary for Contents</t>
        </is>
      </c>
      <c r="C56" s="16" t="n">
        <v>1090</v>
      </c>
    </row>
    <row r="58">
      <c r="A58" t="inlineStr">
        <is>
          <t>User Stated RCV (Entered Coverages):</t>
        </is>
      </c>
      <c r="C58" s="16" t="n">
        <v>42995.07</v>
      </c>
    </row>
    <row r="59">
      <c r="A59" t="inlineStr">
        <is>
          <t>Extracted Total:</t>
        </is>
      </c>
      <c r="C59" s="16" t="n">
        <v>42995.01189999997</v>
      </c>
    </row>
    <row r="60">
      <c r="A60" t="inlineStr">
        <is>
          <t>Difference:</t>
        </is>
      </c>
      <c r="C60" s="16" t="n">
        <v>0.05810000003111782</v>
      </c>
      <c r="D60" s="15" t="inlineStr">
        <is>
          <t>✓ Match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8"/>
  <sheetViews>
    <sheetView workbookViewId="0">
      <selection activeCell="A1" sqref="A1"/>
    </sheetView>
  </sheetViews>
  <sheetFormatPr baseColWidth="8" defaultRowHeight="15"/>
  <cols>
    <col width="25" customWidth="1" min="1" max="1"/>
    <col width="50" customWidth="1" min="2" max="2"/>
  </cols>
  <sheetData>
    <row r="1">
      <c r="A1" s="12" t="inlineStr">
        <is>
          <t>ESTIMATE LETTERHEAD</t>
        </is>
      </c>
    </row>
    <row r="2">
      <c r="A2" t="inlineStr">
        <is>
          <t>Company</t>
        </is>
      </c>
      <c r="B2" t="inlineStr">
        <is>
          <t>Dry Out Tech</t>
        </is>
      </c>
    </row>
    <row r="3">
      <c r="A3" t="inlineStr">
        <is>
          <t>Estimator Company</t>
        </is>
      </c>
    </row>
    <row r="4">
      <c r="A4" t="inlineStr">
        <is>
          <t>Business Phone</t>
        </is>
      </c>
      <c r="B4" t="inlineStr">
        <is>
          <t>(760) 889-5893</t>
        </is>
      </c>
    </row>
    <row r="5">
      <c r="A5" t="inlineStr">
        <is>
          <t>Email</t>
        </is>
      </c>
      <c r="B5" t="inlineStr">
        <is>
          <t>Andersonbear22@rocketmail.com</t>
        </is>
      </c>
    </row>
    <row r="8">
      <c r="A8" s="12" t="inlineStr">
        <is>
          <t>INSURED INFORMATION</t>
        </is>
      </c>
    </row>
    <row r="9">
      <c r="A9" t="inlineStr">
        <is>
          <t>Insured</t>
        </is>
      </c>
      <c r="B9" t="inlineStr">
        <is>
          <t>James Anderson</t>
        </is>
      </c>
    </row>
    <row r="10">
      <c r="A10" t="inlineStr">
        <is>
          <t>Property Address</t>
        </is>
      </c>
      <c r="B10" t="inlineStr">
        <is>
          <t>12643 Water St</t>
        </is>
      </c>
    </row>
    <row r="11">
      <c r="A11" t="inlineStr">
        <is>
          <t>City, State, ZIP</t>
        </is>
      </c>
      <c r="B11" t="inlineStr">
        <is>
          <t>Clifton VA 20124</t>
        </is>
      </c>
    </row>
    <row r="12">
      <c r="A12" t="inlineStr">
        <is>
          <t>Home Phone</t>
        </is>
      </c>
      <c r="B12" t="inlineStr">
        <is>
          <t>(703) 980-6714</t>
        </is>
      </c>
    </row>
    <row r="13">
      <c r="A13" t="inlineStr">
        <is>
          <t>Cellular Phone</t>
        </is>
      </c>
    </row>
    <row r="16">
      <c r="A16" s="12" t="inlineStr">
        <is>
          <t>CLAIM INFORMATION</t>
        </is>
      </c>
    </row>
    <row r="17">
      <c r="A17" t="inlineStr">
        <is>
          <t>Insurance Carrier</t>
        </is>
      </c>
    </row>
    <row r="18">
      <c r="A18" t="inlineStr">
        <is>
          <t>Claim Number</t>
        </is>
      </c>
      <c r="B18" t="inlineStr">
        <is>
          <t>003597302-800</t>
        </is>
      </c>
    </row>
    <row r="19">
      <c r="A19" t="inlineStr">
        <is>
          <t>Policy Number</t>
        </is>
      </c>
      <c r="B19" t="inlineStr">
        <is>
          <t>003597302</t>
        </is>
      </c>
    </row>
    <row r="20">
      <c r="A20" t="inlineStr">
        <is>
          <t>Member Number</t>
        </is>
      </c>
    </row>
    <row r="21">
      <c r="A21" t="inlineStr">
        <is>
          <t>L/R Number</t>
        </is>
      </c>
    </row>
    <row r="22">
      <c r="A22" t="inlineStr">
        <is>
          <t>Date of Loss</t>
        </is>
      </c>
      <c r="B22" t="inlineStr">
        <is>
          <t>1/18/2025</t>
        </is>
      </c>
    </row>
    <row r="23">
      <c r="A23" t="inlineStr">
        <is>
          <t>Type of Loss</t>
        </is>
      </c>
      <c r="B23" t="inlineStr">
        <is>
          <t>Water Damage</t>
        </is>
      </c>
    </row>
    <row r="24">
      <c r="A24" t="inlineStr">
        <is>
          <t>Cause of Loss</t>
        </is>
      </c>
    </row>
    <row r="25">
      <c r="A25" t="inlineStr">
        <is>
          <t>Deductible</t>
        </is>
      </c>
    </row>
    <row r="26">
      <c r="A26" t="inlineStr">
        <is>
          <t>Policy Limit</t>
        </is>
      </c>
    </row>
    <row r="29">
      <c r="A29" s="12" t="inlineStr">
        <is>
          <t>ESTIMATE INFORMATION</t>
        </is>
      </c>
    </row>
    <row r="30">
      <c r="A30" t="inlineStr">
        <is>
          <t>Estimate Number</t>
        </is>
      </c>
    </row>
    <row r="31">
      <c r="A31" t="inlineStr">
        <is>
          <t>Price List</t>
        </is>
      </c>
      <c r="B31" t="inlineStr">
        <is>
          <t>18_THROUGH_01</t>
        </is>
      </c>
    </row>
    <row r="32">
      <c r="A32" t="inlineStr">
        <is>
          <t>Date Contacted</t>
        </is>
      </c>
    </row>
    <row r="33">
      <c r="A33" t="inlineStr">
        <is>
          <t>Date Received</t>
        </is>
      </c>
      <c r="B33" t="inlineStr">
        <is>
          <t>1/18/2025</t>
        </is>
      </c>
    </row>
    <row r="34">
      <c r="A34" t="inlineStr">
        <is>
          <t>Date Inspected</t>
        </is>
      </c>
      <c r="B34" t="inlineStr">
        <is>
          <t>1/19/2025</t>
        </is>
      </c>
    </row>
    <row r="35">
      <c r="A35" t="inlineStr">
        <is>
          <t>Date Entered</t>
        </is>
      </c>
      <c r="B35" t="inlineStr">
        <is>
          <t>2/1/2025</t>
        </is>
      </c>
    </row>
    <row r="36">
      <c r="A36" t="inlineStr">
        <is>
          <t>Date Est. Completed</t>
        </is>
      </c>
    </row>
    <row r="37">
      <c r="A37" t="inlineStr">
        <is>
          <t>Estimator Name</t>
        </is>
      </c>
    </row>
    <row r="38">
      <c r="A38" t="inlineStr">
        <is>
          <t>Estimator Phone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4:E28"/>
  <sheetViews>
    <sheetView workbookViewId="0">
      <selection activeCell="A1" sqref="A1"/>
    </sheetView>
  </sheetViews>
  <sheetFormatPr baseColWidth="8" defaultRowHeight="15"/>
  <cols>
    <col width="75" customWidth="1" min="1" max="1"/>
    <col width="40" customWidth="1" min="2" max="2"/>
    <col width="50" customWidth="1" min="3" max="3"/>
    <col width="20" customWidth="1" min="4" max="4"/>
    <col width="12" customWidth="1" min="5" max="5"/>
  </cols>
  <sheetData>
    <row r="4">
      <c r="A4" s="28" t="inlineStr">
        <is>
          <t>LINE ITEM NOTES</t>
        </is>
      </c>
    </row>
    <row r="5">
      <c r="A5" t="inlineStr">
        <is>
          <t>Each unique note is shown once with all rooms, descriptions, and line numbers where it appears.</t>
        </is>
      </c>
    </row>
    <row r="7">
      <c r="A7" s="4" t="inlineStr">
        <is>
          <t>Note</t>
        </is>
      </c>
      <c r="B7" s="4" t="inlineStr">
        <is>
          <t>Rooms</t>
        </is>
      </c>
      <c r="C7" s="4" t="inlineStr">
        <is>
          <t>Descriptions</t>
        </is>
      </c>
      <c r="D7" s="4" t="inlineStr">
        <is>
          <t>Line #s</t>
        </is>
      </c>
      <c r="E7" s="4" t="inlineStr">
        <is>
          <t>% of Items</t>
        </is>
      </c>
    </row>
    <row r="8">
      <c r="A8" s="32" t="inlineStr">
        <is>
          <t>Demolition/Mitigation</t>
        </is>
      </c>
      <c r="B8" t="inlineStr">
        <is>
          <t>Bathroom, Bedroom, Closet, Dining Room, Entryway Area, Hallw</t>
        </is>
      </c>
      <c r="C8" t="inlineStr">
        <is>
          <t>Content Manipulation charge - HR per hou, Content Manipulati</t>
        </is>
      </c>
      <c r="D8" t="inlineStr">
        <is>
          <t>11, 20, 29, 36, 50, 68, 79, 90, 103, 118, 128</t>
        </is>
      </c>
      <c r="E8" t="inlineStr">
        <is>
          <t>8%</t>
        </is>
      </c>
    </row>
    <row r="9">
      <c r="A9" s="32" t="inlineStr">
        <is>
          <t>Cleaning/Decontamination</t>
        </is>
      </c>
      <c r="B9" t="inlineStr">
        <is>
          <t>Bathroom, Closet, Dining Room, Entryway Area, General, Hallw</t>
        </is>
      </c>
      <c r="C9" t="inlineStr">
        <is>
          <t>Protective Boot Covers - Disposable (per, Tear out and bag w</t>
        </is>
      </c>
      <c r="D9" t="inlineStr">
        <is>
          <t>4, 13, 23, 32, 39, 59, 71, 83, 94, 122</t>
        </is>
      </c>
      <c r="E9" t="inlineStr">
        <is>
          <t>7%</t>
        </is>
      </c>
    </row>
    <row r="10">
      <c r="A10" s="32" t="inlineStr">
        <is>
          <t>Equipment and Drying</t>
        </is>
      </c>
      <c r="B10" t="inlineStr">
        <is>
          <t>Bedroom, Closet, Entryway Area, Hallway 2, Hallway 3, Living</t>
        </is>
      </c>
      <c r="C10" t="inlineStr">
        <is>
          <t>Apply plant-based anti-microbial agent t, HEPA Vacuuming - D</t>
        </is>
      </c>
      <c r="D10" t="inlineStr">
        <is>
          <t>16, 42, 62, 98, 114, 126, 137</t>
        </is>
      </c>
      <c r="E10" t="inlineStr">
        <is>
          <t>5%</t>
        </is>
      </c>
    </row>
    <row r="11">
      <c r="A11" s="32" t="inlineStr">
        <is>
          <t>110-159 ppd - No monitor.</t>
        </is>
      </c>
      <c r="B11" t="inlineStr">
        <is>
          <t>Bedroom, Entryway Area, Hallway 2, Hallway 3, Living Room, S</t>
        </is>
      </c>
      <c r="C11" t="inlineStr">
        <is>
          <t>Dehumidifier (per calendar day)- EA, Dehumidifier (per calen</t>
        </is>
      </c>
      <c r="D11" t="inlineStr">
        <is>
          <t>19, 45, 63, 99, 116, 139</t>
        </is>
      </c>
      <c r="E11" t="inlineStr">
        <is>
          <t>4%</t>
        </is>
      </c>
    </row>
    <row r="12">
      <c r="A12" s="32" t="inlineStr">
        <is>
          <t>Several passes of anti-microbial treatment Equipment and Drying</t>
        </is>
      </c>
      <c r="B12" t="inlineStr">
        <is>
          <t>Bathroom, Dining Room, Storage Area 2</t>
        </is>
      </c>
      <c r="C12" t="inlineStr">
        <is>
          <t>Apply plant-based anti-microbial agent t</t>
        </is>
      </c>
      <c r="D12" t="inlineStr">
        <is>
          <t>26, 75, 87</t>
        </is>
      </c>
      <c r="E12" t="inlineStr">
        <is>
          <t>2%</t>
        </is>
      </c>
    </row>
    <row r="13">
      <c r="A13" s="32" t="inlineStr">
        <is>
          <t>Supervisory - per hr PPE and OSHA Compliance</t>
        </is>
      </c>
      <c r="B13" t="inlineStr">
        <is>
          <t>General</t>
        </is>
      </c>
      <c r="C13" t="inlineStr">
        <is>
          <t>Cleaning &amp; Remediation - HR</t>
        </is>
      </c>
      <c r="D13" t="inlineStr">
        <is>
          <t>2</t>
        </is>
      </c>
      <c r="E13" t="inlineStr">
        <is>
          <t>1%</t>
        </is>
      </c>
    </row>
    <row r="14">
      <c r="A14" s="32" t="inlineStr">
        <is>
          <t>Disposable (per pair)</t>
        </is>
      </c>
      <c r="B14" t="inlineStr">
        <is>
          <t>General</t>
        </is>
      </c>
      <c r="C14" t="inlineStr">
        <is>
          <t>Personal protective gloves - EA</t>
        </is>
      </c>
      <c r="D14" t="inlineStr">
        <is>
          <t>3</t>
        </is>
      </c>
      <c r="E14" t="inlineStr">
        <is>
          <t>1%</t>
        </is>
      </c>
    </row>
    <row r="15">
      <c r="A15" s="32" t="inlineStr">
        <is>
          <t>- Full service Equipment and Drying</t>
        </is>
      </c>
      <c r="B15" t="inlineStr">
        <is>
          <t>General</t>
        </is>
      </c>
      <c r="C15" t="inlineStr">
        <is>
          <t>Laundry - wash/dry/fold - per pound</t>
        </is>
      </c>
      <c r="D15" t="inlineStr">
        <is>
          <t>5</t>
        </is>
      </c>
      <c r="E15" t="inlineStr">
        <is>
          <t>1%</t>
        </is>
      </c>
    </row>
    <row r="16">
      <c r="A16" s="32" t="inlineStr">
        <is>
          <t>Monitoring charges the following dates:01/18, 01/19, 01/25/25 .4 hour(s) per day * 3 techs * 3 days = 3.6 hours - Travel time 3 Days * 1 hour per day for taking environmental, and moisture readings =3 Hours - Monitoring 50 * .25 hours per piece of equipment for setup, inspect, move and adjust, monitor, and/or take down &amp; remove dryers and dehumidifiers. =12.5 Hours - Equipment</t>
        </is>
      </c>
      <c r="B16" t="inlineStr">
        <is>
          <t>General</t>
        </is>
      </c>
      <c r="C16" t="inlineStr">
        <is>
          <t>Equip. setup, take down &amp; monitoring - a</t>
        </is>
      </c>
      <c r="D16" t="inlineStr">
        <is>
          <t>6</t>
        </is>
      </c>
      <c r="E16" t="inlineStr">
        <is>
          <t>1%</t>
        </is>
      </c>
    </row>
    <row r="17">
      <c r="A17" s="32" t="inlineStr">
        <is>
          <t>Monitoring charges the following dates:01/20, 01/21, 01/22, 01/23, 01/24, 01/27, 01/28, 01/29/25 .4 hour(s) per day * 2 techs * 8 days = 6.4 hours - Travel time 8 Days * 1 hour per day for taking environmental, and moisture readings =8 Hours - Monitoring</t>
        </is>
      </c>
      <c r="B17" t="inlineStr">
        <is>
          <t>General</t>
        </is>
      </c>
      <c r="C17" t="inlineStr">
        <is>
          <t>Equipment setup, take down, and monitori</t>
        </is>
      </c>
      <c r="D17" t="inlineStr">
        <is>
          <t>7</t>
        </is>
      </c>
      <c r="E17" t="inlineStr">
        <is>
          <t>1%</t>
        </is>
      </c>
    </row>
    <row r="18">
      <c r="A18" s="32" t="inlineStr">
        <is>
          <t>Debris Removal</t>
        </is>
      </c>
      <c r="B18" t="inlineStr">
        <is>
          <t>General</t>
        </is>
      </c>
      <c r="C18" t="inlineStr">
        <is>
          <t>Equipment decontamination charge - EA 2,</t>
        </is>
      </c>
      <c r="D18" t="inlineStr">
        <is>
          <t>8</t>
        </is>
      </c>
      <c r="E18" t="inlineStr">
        <is>
          <t>1%</t>
        </is>
      </c>
    </row>
    <row r="19">
      <c r="A19" s="32" t="inlineStr">
        <is>
          <t>Labor Code and Labor Minimum changed to reflect Water Remediation Technicians conducting debris removal. 3 full box truck loads of trash, 5 loads pickup truck bed</t>
        </is>
      </c>
      <c r="B19" t="inlineStr">
        <is>
          <t>General</t>
        </is>
      </c>
      <c r="C19" t="inlineStr">
        <is>
          <t>Haul debris - per pickup truck load - EA</t>
        </is>
      </c>
      <c r="D19" t="inlineStr">
        <is>
          <t>9</t>
        </is>
      </c>
      <c r="E19" t="inlineStr">
        <is>
          <t>1%</t>
        </is>
      </c>
    </row>
    <row r="20">
      <c r="A20" s="32" t="inlineStr">
        <is>
          <t>Barrier/Airlock/Decon. Chamber -</t>
        </is>
      </c>
      <c r="B20" t="inlineStr">
        <is>
          <t>Entryway Area</t>
        </is>
      </c>
      <c r="C20" t="inlineStr">
        <is>
          <t>Containment after hours</t>
        </is>
      </c>
      <c r="D20" t="inlineStr">
        <is>
          <t>49</t>
        </is>
      </c>
      <c r="E20" t="inlineStr">
        <is>
          <t>1%</t>
        </is>
      </c>
    </row>
    <row r="21">
      <c r="A21" s="32" t="inlineStr">
        <is>
          <t>Several passes of anti-microbial treatment</t>
        </is>
      </c>
      <c r="B21" t="inlineStr">
        <is>
          <t>Entryway Area</t>
        </is>
      </c>
      <c r="C21" t="inlineStr">
        <is>
          <t>Apply plant-based anti-microbial agent t</t>
        </is>
      </c>
      <c r="D21" t="inlineStr">
        <is>
          <t>60</t>
        </is>
      </c>
      <c r="E21" t="inlineStr">
        <is>
          <t>1%</t>
        </is>
      </c>
    </row>
    <row r="22">
      <c r="A22" s="32" t="inlineStr">
        <is>
          <t>Technician - after hours Added labor for cutting through metal wire for the tile in the bathroom</t>
        </is>
      </c>
      <c r="B22" t="inlineStr">
        <is>
          <t>Bathroom</t>
        </is>
      </c>
      <c r="C22" t="inlineStr">
        <is>
          <t>Water Extraction &amp; Remediation</t>
        </is>
      </c>
      <c r="D22" t="inlineStr">
        <is>
          <t>66</t>
        </is>
      </c>
      <c r="E22" t="inlineStr">
        <is>
          <t>1%</t>
        </is>
      </c>
    </row>
    <row r="23">
      <c r="A23" s="32" t="inlineStr">
        <is>
          <t>up to Cat 3 - aft hrs</t>
        </is>
      </c>
      <c r="B23" t="inlineStr">
        <is>
          <t>Bathroom</t>
        </is>
      </c>
      <c r="C23" t="inlineStr">
        <is>
          <t>Tear out trim and bag for disposal - LF</t>
        </is>
      </c>
      <c r="D23" t="inlineStr">
        <is>
          <t>70</t>
        </is>
      </c>
      <c r="E23" t="inlineStr">
        <is>
          <t>1%</t>
        </is>
      </c>
    </row>
    <row r="24">
      <c r="A24" s="32" t="inlineStr">
        <is>
          <t>70-109 ppd - No monitor.</t>
        </is>
      </c>
      <c r="B24" t="inlineStr">
        <is>
          <t>Bathroom</t>
        </is>
      </c>
      <c r="C24" t="inlineStr">
        <is>
          <t>Dehumidifier (per calendar day) - EA 1,0</t>
        </is>
      </c>
      <c r="D24" t="inlineStr">
        <is>
          <t>76</t>
        </is>
      </c>
      <c r="E24" t="inlineStr">
        <is>
          <t>1%</t>
        </is>
      </c>
    </row>
    <row r="25">
      <c r="A25" s="32" t="inlineStr">
        <is>
          <t>BBeeddrroooomm</t>
        </is>
      </c>
      <c r="B25" t="inlineStr">
        <is>
          <t>Bathroom</t>
        </is>
      </c>
      <c r="C25" t="inlineStr">
        <is>
          <t>Air mover axial fan-up to 1/2 (per EA ca</t>
        </is>
      </c>
      <c r="D25" t="inlineStr">
        <is>
          <t>77</t>
        </is>
      </c>
      <c r="E25" t="inlineStr">
        <is>
          <t>1%</t>
        </is>
      </c>
    </row>
    <row r="26">
      <c r="A26" s="32" t="inlineStr">
        <is>
          <t>Technician - after hours</t>
        </is>
      </c>
      <c r="B26" t="inlineStr">
        <is>
          <t>Bedroom</t>
        </is>
      </c>
      <c r="C26" t="inlineStr">
        <is>
          <t>Water Extraction Storage Storage Area Ar</t>
        </is>
      </c>
      <c r="D26" t="inlineStr">
        <is>
          <t>101</t>
        </is>
      </c>
      <c r="E26" t="inlineStr">
        <is>
          <t>1%</t>
        </is>
      </c>
    </row>
    <row r="27">
      <c r="A27" s="32" t="inlineStr">
        <is>
          <t>- up to Cat 3 - aft hrs</t>
        </is>
      </c>
      <c r="B27" t="inlineStr">
        <is>
          <t>Bedroom</t>
        </is>
      </c>
      <c r="C27" t="inlineStr">
        <is>
          <t>Tear out trim and bag for disposal</t>
        </is>
      </c>
      <c r="D27" t="inlineStr">
        <is>
          <t>107</t>
        </is>
      </c>
      <c r="E27" t="inlineStr">
        <is>
          <t>1%</t>
        </is>
      </c>
    </row>
    <row r="28">
      <c r="A28" s="32" t="inlineStr">
        <is>
          <t>Cleaning/Decontamination BBeeddrroooomm</t>
        </is>
      </c>
      <c r="B28" t="inlineStr">
        <is>
          <t>Bedroom</t>
        </is>
      </c>
      <c r="C28" t="inlineStr">
        <is>
          <t xml:space="preserve">Tear out wet drywall, cleanup, bag, per </t>
        </is>
      </c>
      <c r="D28" t="inlineStr">
        <is>
          <t>110</t>
        </is>
      </c>
      <c r="E28" t="inlineStr">
        <is>
          <t>1%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85"/>
  <sheetViews>
    <sheetView workbookViewId="0">
      <selection activeCell="A1" sqref="A1"/>
    </sheetView>
  </sheetViews>
  <sheetFormatPr baseColWidth="8" defaultRowHeight="15"/>
  <cols>
    <col width="80" customWidth="1" min="1" max="1"/>
    <col width="22.9" customWidth="1" min="2" max="2"/>
    <col width="22.9" customWidth="1" min="3" max="3"/>
    <col width="27.3" customWidth="1" min="4" max="4"/>
    <col width="14.1" customWidth="1" min="5" max="5"/>
  </cols>
  <sheetData>
    <row r="1">
      <c r="A1" s="20" t="inlineStr">
        <is>
          <t>EXTRACTION VERIFICATION REPORT</t>
        </is>
      </c>
      <c r="B1" s="21" t="n"/>
      <c r="C1" s="21" t="n"/>
      <c r="D1" s="21" t="n"/>
      <c r="E1" s="21" t="n"/>
    </row>
    <row r="3">
      <c r="A3" s="21" t="n"/>
      <c r="B3" s="21" t="n"/>
      <c r="C3" s="21" t="n"/>
      <c r="D3" s="21" t="n"/>
      <c r="E3" s="21" t="n"/>
    </row>
    <row r="4">
      <c r="A4" s="12" t="inlineStr">
        <is>
          <t>COLUMN HEADER MAPPING</t>
        </is>
      </c>
    </row>
    <row r="6">
      <c r="A6" s="4" t="inlineStr">
        <is>
          <t>PDF Original</t>
        </is>
      </c>
      <c r="B6" s="4" t="inlineStr">
        <is>
          <t>Our Standard</t>
        </is>
      </c>
      <c r="C6" s="4" t="inlineStr">
        <is>
          <t>Status</t>
        </is>
      </c>
    </row>
    <row r="7">
      <c r="A7" t="inlineStr">
        <is>
          <t>#</t>
        </is>
      </c>
      <c r="B7" t="inlineStr">
        <is>
          <t>#</t>
        </is>
      </c>
      <c r="C7" s="22" t="inlineStr">
        <is>
          <t>✓ has data</t>
        </is>
      </c>
    </row>
    <row r="8">
      <c r="A8" t="inlineStr">
        <is>
          <t>Room</t>
        </is>
      </c>
      <c r="B8" t="inlineStr">
        <is>
          <t>Room</t>
        </is>
      </c>
      <c r="C8" s="22" t="inlineStr">
        <is>
          <t>✓ has data</t>
        </is>
      </c>
    </row>
    <row r="9">
      <c r="A9" t="inlineStr">
        <is>
          <t>DESCRIPTION</t>
        </is>
      </c>
      <c r="B9" t="inlineStr">
        <is>
          <t>Desc</t>
        </is>
      </c>
      <c r="C9" s="22" t="inlineStr">
        <is>
          <t>✓ has data</t>
        </is>
      </c>
    </row>
    <row r="10">
      <c r="B10" t="inlineStr">
        <is>
          <t>UOM</t>
        </is>
      </c>
      <c r="C10" s="22" t="inlineStr">
        <is>
          <t>✓ has data</t>
        </is>
      </c>
    </row>
    <row r="11">
      <c r="A11" t="inlineStr">
        <is>
          <t>QUANTITY</t>
        </is>
      </c>
      <c r="B11" t="inlineStr">
        <is>
          <t>QTY</t>
        </is>
      </c>
      <c r="C11" s="22" t="inlineStr">
        <is>
          <t>✓ has data</t>
        </is>
      </c>
    </row>
    <row r="12">
      <c r="B12" t="inlineStr">
        <is>
          <t>Total Unit Cost</t>
        </is>
      </c>
      <c r="C12" s="22" t="inlineStr">
        <is>
          <t>✓ has data</t>
        </is>
      </c>
    </row>
    <row r="13">
      <c r="B13" t="inlineStr">
        <is>
          <t>Total</t>
        </is>
      </c>
      <c r="C13" s="22" t="inlineStr">
        <is>
          <t>✓ has data</t>
        </is>
      </c>
    </row>
    <row r="14">
      <c r="A14" t="inlineStr">
        <is>
          <t>TAX</t>
        </is>
      </c>
      <c r="B14" t="inlineStr">
        <is>
          <t>Tax</t>
        </is>
      </c>
      <c r="C14" s="22" t="inlineStr">
        <is>
          <t>✓ has data</t>
        </is>
      </c>
    </row>
    <row r="15">
      <c r="A15" t="inlineStr">
        <is>
          <t>TOTAL</t>
        </is>
      </c>
      <c r="B15" t="inlineStr">
        <is>
          <t>Total w/Tax</t>
        </is>
      </c>
      <c r="C15" s="22" t="inlineStr">
        <is>
          <t>✓ has data</t>
        </is>
      </c>
    </row>
    <row r="16">
      <c r="B16" t="inlineStr">
        <is>
          <t>Age/Life</t>
        </is>
      </c>
      <c r="C16" s="22" t="inlineStr">
        <is>
          <t>✓ has data</t>
        </is>
      </c>
    </row>
    <row r="17">
      <c r="B17" t="inlineStr">
        <is>
          <t>Reset</t>
        </is>
      </c>
      <c r="C17" s="23" t="inlineStr">
        <is>
          <t>Does Not Exist</t>
        </is>
      </c>
    </row>
    <row r="18">
      <c r="B18" t="inlineStr">
        <is>
          <t>Remove</t>
        </is>
      </c>
      <c r="C18" s="23" t="inlineStr">
        <is>
          <t>Does Not Exist</t>
        </is>
      </c>
    </row>
    <row r="19">
      <c r="B19" t="inlineStr">
        <is>
          <t>Replace</t>
        </is>
      </c>
      <c r="C19" s="23" t="inlineStr">
        <is>
          <t>Does Not Exist</t>
        </is>
      </c>
    </row>
    <row r="20">
      <c r="B20" t="inlineStr">
        <is>
          <t>O&amp;P</t>
        </is>
      </c>
      <c r="C20" s="23" t="inlineStr">
        <is>
          <t>Does Not Exist</t>
        </is>
      </c>
    </row>
    <row r="21">
      <c r="B21" t="inlineStr">
        <is>
          <t>Total w/Tax+O&amp;P</t>
        </is>
      </c>
      <c r="C21" s="23" t="inlineStr">
        <is>
          <t>Does Not Exist</t>
        </is>
      </c>
    </row>
    <row r="23">
      <c r="A23" s="24" t="inlineStr">
        <is>
          <t>Note: "Does Not Exist" means this column was not present in the PDF. This is normal—not all estimates have Reset, Remove, O&amp;P columns. If all totals verified correctly above, your data is complete.</t>
        </is>
      </c>
    </row>
    <row r="24">
      <c r="A24" s="21" t="n"/>
      <c r="B24" s="21" t="n"/>
      <c r="C24" s="21" t="n"/>
      <c r="D24" s="21" t="n"/>
      <c r="E24" s="21" t="n"/>
    </row>
    <row r="26">
      <c r="A26" s="21" t="n"/>
      <c r="B26" s="21" t="n"/>
      <c r="C26" s="21" t="n"/>
      <c r="D26" s="21" t="n"/>
      <c r="E26" s="21" t="n"/>
    </row>
    <row r="27">
      <c r="A27" s="12" t="inlineStr">
        <is>
          <t>ROOM CORRECTIONS</t>
        </is>
      </c>
    </row>
    <row r="29">
      <c r="A29" s="22" t="inlineStr">
        <is>
          <t>✓ The room name/column header template designed in the wizard was not required for this run</t>
        </is>
      </c>
    </row>
    <row r="32">
      <c r="A32" s="21" t="n"/>
      <c r="B32" s="21" t="n"/>
      <c r="C32" s="21" t="n"/>
      <c r="D32" s="21" t="n"/>
      <c r="E32" s="21" t="n"/>
    </row>
    <row r="33">
      <c r="A33" s="12" t="inlineStr">
        <is>
          <t>USER-PROVIDED TOTALS VERIFICATION</t>
        </is>
      </c>
    </row>
    <row r="35">
      <c r="A35" s="25" t="inlineStr">
        <is>
          <t>Coverage: Summary for Dwelling</t>
        </is>
      </c>
    </row>
    <row r="37">
      <c r="A37" s="4" t="inlineStr">
        <is>
          <t>Item</t>
        </is>
      </c>
      <c r="B37" s="4" t="inlineStr">
        <is>
          <t>User Value</t>
        </is>
      </c>
      <c r="C37" s="4" t="inlineStr">
        <is>
          <t>PDF Scraped</t>
        </is>
      </c>
      <c r="D37" s="4" t="inlineStr">
        <is>
          <t>Difference</t>
        </is>
      </c>
      <c r="E37" s="4" t="inlineStr">
        <is>
          <t>Status</t>
        </is>
      </c>
    </row>
    <row r="38">
      <c r="A38" t="inlineStr">
        <is>
          <t>Line Item Total</t>
        </is>
      </c>
      <c r="B38" s="3" t="n">
        <v>41837.51</v>
      </c>
      <c r="C38" s="3" t="n">
        <v>41837.51</v>
      </c>
      <c r="D38" s="3" t="n">
        <v>0</v>
      </c>
      <c r="E38" s="11" t="inlineStr">
        <is>
          <t>✓ PDF match</t>
        </is>
      </c>
    </row>
    <row r="39">
      <c r="A39" s="26" t="inlineStr">
        <is>
          <t xml:space="preserve">  Formula: (QTY × Total Unit Cost)</t>
        </is>
      </c>
    </row>
    <row r="40">
      <c r="A40" t="inlineStr">
        <is>
          <t>Total w/Tax+O&amp;P</t>
        </is>
      </c>
      <c r="B40" s="3" t="n">
        <v>41905.07</v>
      </c>
      <c r="C40" s="3" t="n">
        <v>41905.07</v>
      </c>
      <c r="D40" s="3" t="n">
        <v>0</v>
      </c>
      <c r="E40" s="11" t="inlineStr">
        <is>
          <t>✓ PDF match</t>
        </is>
      </c>
    </row>
    <row r="43">
      <c r="A43" s="25" t="inlineStr">
        <is>
          <t>Coverage: Summary for Contents</t>
        </is>
      </c>
    </row>
    <row r="45">
      <c r="A45" s="4" t="inlineStr">
        <is>
          <t>Item</t>
        </is>
      </c>
      <c r="B45" s="4" t="inlineStr">
        <is>
          <t>User Value</t>
        </is>
      </c>
      <c r="C45" s="4" t="inlineStr">
        <is>
          <t>PDF Scraped</t>
        </is>
      </c>
      <c r="D45" s="4" t="inlineStr">
        <is>
          <t>Difference</t>
        </is>
      </c>
      <c r="E45" s="4" t="inlineStr">
        <is>
          <t>Status</t>
        </is>
      </c>
    </row>
    <row r="46">
      <c r="A46" t="inlineStr">
        <is>
          <t>Line Item Total</t>
        </is>
      </c>
      <c r="B46" s="3" t="n">
        <v>1090</v>
      </c>
      <c r="C46" s="3" t="n">
        <v>1090</v>
      </c>
      <c r="D46" s="3" t="n">
        <v>0</v>
      </c>
      <c r="E46" s="11" t="inlineStr">
        <is>
          <t>✓ PDF match</t>
        </is>
      </c>
    </row>
    <row r="47">
      <c r="A47" s="26" t="inlineStr">
        <is>
          <t xml:space="preserve">  Formula: (QTY × Total Unit Cost)</t>
        </is>
      </c>
    </row>
    <row r="48">
      <c r="A48" t="inlineStr">
        <is>
          <t>Total w/Tax+O&amp;P</t>
        </is>
      </c>
      <c r="B48" s="3" t="n">
        <v>1090</v>
      </c>
      <c r="C48" s="3" t="n">
        <v>1090</v>
      </c>
      <c r="D48" s="3" t="n">
        <v>0</v>
      </c>
      <c r="E48" s="11" t="inlineStr">
        <is>
          <t>✓ PDF match</t>
        </is>
      </c>
    </row>
    <row r="52">
      <c r="A52" s="27" t="inlineStr">
        <is>
          <t>ALL COVERAGES (AGGREGATE VALIDATION)</t>
        </is>
      </c>
    </row>
    <row r="54">
      <c r="A54" s="4" t="inlineStr">
        <is>
          <t>Item</t>
        </is>
      </c>
      <c r="B54" s="4" t="inlineStr">
        <is>
          <t>User Total (All)</t>
        </is>
      </c>
      <c r="C54" s="4" t="inlineStr">
        <is>
          <t>Our Calculated</t>
        </is>
      </c>
      <c r="D54" s="4" t="inlineStr">
        <is>
          <t>Difference</t>
        </is>
      </c>
      <c r="E54" s="4" t="inlineStr">
        <is>
          <t>Status</t>
        </is>
      </c>
    </row>
    <row r="55">
      <c r="A55" t="inlineStr">
        <is>
          <t>Line Item Total (All Coverages)</t>
        </is>
      </c>
      <c r="B55" s="3" t="n">
        <v>42927.51</v>
      </c>
      <c r="C55" s="3" t="n">
        <v>42927.50999999997</v>
      </c>
      <c r="D55" s="3" t="n">
        <v>-2.91038304567337e-11</v>
      </c>
      <c r="E55" s="11" t="inlineStr">
        <is>
          <t>✓ Match</t>
        </is>
      </c>
    </row>
    <row r="56">
      <c r="A56" t="inlineStr">
        <is>
          <t>Total w/Tax+O&amp;P (All Coverages)</t>
        </is>
      </c>
      <c r="B56" s="3" t="n">
        <v>42995.07</v>
      </c>
      <c r="C56" s="3" t="n">
        <v>42995.06999999997</v>
      </c>
      <c r="D56" s="3" t="n">
        <v>-2.91038304567337e-11</v>
      </c>
      <c r="E56" s="11" t="inlineStr">
        <is>
          <t>✓ Match</t>
        </is>
      </c>
    </row>
    <row r="59">
      <c r="A59" s="21" t="n"/>
      <c r="B59" s="21" t="n"/>
      <c r="C59" s="21" t="n"/>
      <c r="D59" s="21" t="n"/>
      <c r="E59" s="21" t="n"/>
    </row>
    <row r="60">
      <c r="A60" s="12" t="inlineStr">
        <is>
          <t>EXTRACTION ACCURACY</t>
        </is>
      </c>
    </row>
    <row r="62">
      <c r="A62" s="28" t="inlineStr"/>
      <c r="B62" s="28" t="inlineStr">
        <is>
          <t>Auto-Detected</t>
        </is>
      </c>
      <c r="C62" s="28" t="inlineStr">
        <is>
          <t>Extracted from PDF</t>
        </is>
      </c>
      <c r="D62" s="28" t="inlineStr">
        <is>
          <t>Status</t>
        </is>
      </c>
    </row>
    <row r="63">
      <c r="A63" t="inlineStr">
        <is>
          <t>Line Items</t>
        </is>
      </c>
      <c r="B63" t="n">
        <v>139</v>
      </c>
      <c r="C63" t="n">
        <v>139</v>
      </c>
      <c r="D63" s="29" t="inlineStr">
        <is>
          <t>✓ Match</t>
        </is>
      </c>
    </row>
    <row r="64">
      <c r="A64" t="inlineStr">
        <is>
          <t>Rooms</t>
        </is>
      </c>
      <c r="B64" t="n">
        <v>12</v>
      </c>
      <c r="C64" t="n">
        <v>12</v>
      </c>
      <c r="D64" s="29" t="inlineStr">
        <is>
          <t>✓ Match</t>
        </is>
      </c>
    </row>
    <row r="65">
      <c r="A65" t="inlineStr">
        <is>
          <t>Columns</t>
        </is>
      </c>
      <c r="B65" t="n">
        <v>8</v>
      </c>
      <c r="C65" t="n">
        <v>8</v>
      </c>
      <c r="D65" s="29" t="inlineStr">
        <is>
          <t>✓ Match</t>
        </is>
      </c>
    </row>
    <row r="67">
      <c r="A67" s="18" t="inlineStr">
        <is>
          <t>Room-by-Room Breakdown:</t>
        </is>
      </c>
    </row>
    <row r="68">
      <c r="B68" s="4" t="inlineStr">
        <is>
          <t>Line Items Per Room</t>
        </is>
      </c>
      <c r="C68" s="4" t="inlineStr">
        <is>
          <t>Line Items Per Room</t>
        </is>
      </c>
    </row>
    <row r="69">
      <c r="A69" t="inlineStr">
        <is>
          <t xml:space="preserve">  General</t>
        </is>
      </c>
      <c r="B69" t="n">
        <v>9</v>
      </c>
      <c r="C69" t="n">
        <v>9</v>
      </c>
      <c r="D69" s="29" t="inlineStr">
        <is>
          <t>✓ Match</t>
        </is>
      </c>
    </row>
    <row r="70">
      <c r="A70" t="inlineStr">
        <is>
          <t xml:space="preserve">  Living Room</t>
        </is>
      </c>
      <c r="B70" t="n">
        <v>10</v>
      </c>
      <c r="C70" t="n">
        <v>10</v>
      </c>
      <c r="D70" s="29" t="inlineStr">
        <is>
          <t>✓ Match</t>
        </is>
      </c>
    </row>
    <row r="71">
      <c r="A71" t="inlineStr">
        <is>
          <t xml:space="preserve">  Dining Room</t>
        </is>
      </c>
      <c r="B71" t="n">
        <v>8</v>
      </c>
      <c r="C71" t="n">
        <v>8</v>
      </c>
      <c r="D71" s="29" t="inlineStr">
        <is>
          <t>✓ Match</t>
        </is>
      </c>
    </row>
    <row r="72">
      <c r="A72" t="inlineStr">
        <is>
          <t xml:space="preserve">  Hallway 1</t>
        </is>
      </c>
      <c r="B72" t="n">
        <v>8</v>
      </c>
      <c r="C72" t="n">
        <v>8</v>
      </c>
      <c r="D72" s="29" t="inlineStr">
        <is>
          <t>✓ Match</t>
        </is>
      </c>
    </row>
    <row r="73">
      <c r="A73" t="inlineStr">
        <is>
          <t xml:space="preserve">  Hallway 3</t>
        </is>
      </c>
      <c r="B73" t="n">
        <v>10</v>
      </c>
      <c r="C73" t="n">
        <v>10</v>
      </c>
      <c r="D73" s="29" t="inlineStr">
        <is>
          <t>✓ Match</t>
        </is>
      </c>
    </row>
    <row r="74">
      <c r="A74" t="inlineStr">
        <is>
          <t xml:space="preserve">  Entryway Area</t>
        </is>
      </c>
      <c r="B74" t="n">
        <v>20</v>
      </c>
      <c r="C74" t="n">
        <v>20</v>
      </c>
      <c r="D74" s="29" t="inlineStr">
        <is>
          <t>✓ Match</t>
        </is>
      </c>
    </row>
    <row r="75">
      <c r="A75" t="inlineStr">
        <is>
          <t xml:space="preserve">  Bathroom</t>
        </is>
      </c>
      <c r="B75" t="n">
        <v>12</v>
      </c>
      <c r="C75" t="n">
        <v>12</v>
      </c>
      <c r="D75" s="29" t="inlineStr">
        <is>
          <t>✓ Match</t>
        </is>
      </c>
    </row>
    <row r="76">
      <c r="A76" t="inlineStr">
        <is>
          <t xml:space="preserve">  Storage Area 2</t>
        </is>
      </c>
      <c r="B76" t="n">
        <v>11</v>
      </c>
      <c r="C76" t="n">
        <v>11</v>
      </c>
      <c r="D76" s="29" t="inlineStr">
        <is>
          <t>✓ Match</t>
        </is>
      </c>
    </row>
    <row r="77">
      <c r="A77" t="inlineStr">
        <is>
          <t xml:space="preserve">  Storage Area 1</t>
        </is>
      </c>
      <c r="B77" t="n">
        <v>12</v>
      </c>
      <c r="C77" t="n">
        <v>12</v>
      </c>
      <c r="D77" s="29" t="inlineStr">
        <is>
          <t>✓ Match</t>
        </is>
      </c>
    </row>
    <row r="78">
      <c r="A78" t="inlineStr">
        <is>
          <t xml:space="preserve">  Bedroom</t>
        </is>
      </c>
      <c r="B78" t="n">
        <v>16</v>
      </c>
      <c r="C78" t="n">
        <v>16</v>
      </c>
      <c r="D78" s="29" t="inlineStr">
        <is>
          <t>✓ Match</t>
        </is>
      </c>
    </row>
    <row r="79">
      <c r="A79" t="inlineStr">
        <is>
          <t xml:space="preserve">  Closet</t>
        </is>
      </c>
      <c r="B79" t="n">
        <v>11</v>
      </c>
      <c r="C79" t="n">
        <v>11</v>
      </c>
      <c r="D79" s="29" t="inlineStr">
        <is>
          <t>✓ Match</t>
        </is>
      </c>
    </row>
    <row r="80">
      <c r="A80" t="inlineStr">
        <is>
          <t xml:space="preserve">  Hallway 2</t>
        </is>
      </c>
      <c r="B80" t="n">
        <v>12</v>
      </c>
      <c r="C80" t="n">
        <v>12</v>
      </c>
      <c r="D80" s="29" t="inlineStr">
        <is>
          <t>✓ Match</t>
        </is>
      </c>
    </row>
    <row r="83">
      <c r="A83" s="21" t="n"/>
      <c r="B83" s="21" t="n"/>
      <c r="C83" s="21" t="n"/>
      <c r="D83" s="21" t="n"/>
      <c r="E83" s="21" t="n"/>
    </row>
    <row r="84">
      <c r="A84" s="4" t="inlineStr">
        <is>
          <t>CONFIDENCE SCORE:</t>
        </is>
      </c>
      <c r="B84" s="30" t="inlineStr">
        <is>
          <t>100%</t>
        </is>
      </c>
    </row>
    <row r="85">
      <c r="A85" s="21" t="n"/>
      <c r="B85" s="21" t="n"/>
      <c r="C85" s="21" t="n"/>
      <c r="D85" s="21" t="n"/>
      <c r="E85" s="21" t="n"/>
    </row>
  </sheetData>
  <mergeCells count="1">
    <mergeCell ref="A23:C2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2026-03-19T20:36:30Z</dcterms:created>
  <dcterms:modified xmlns:dcterms="http://purl.org/dc/terms/" xmlns:xsi="http://www.w3.org/2001/XMLSchema-instance" xsi:type="dcterms:W3CDTF">2026-03-19T20:36:31Z</dcterms:modified>
</cp:coreProperties>
</file>