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66"/>
  <sheetViews>
    <sheetView workbookViewId="0">
      <selection activeCell="A1" sqref="A1"/>
    </sheetView>
  </sheetViews>
  <sheetFormatPr baseColWidth="8" defaultRowHeight="15"/>
  <cols>
    <col width="10" customWidth="1" min="1" max="1"/>
    <col width="15.2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.8" customWidth="1" min="8" max="8"/>
    <col width="21.8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283</v>
      </c>
      <c r="G2" s="3" t="n">
        <v>283</v>
      </c>
      <c r="I2" s="3" t="n">
        <v>283</v>
      </c>
      <c r="J2" s="3" t="n">
        <v>283</v>
      </c>
      <c r="K2" s="3" t="n">
        <v>283</v>
      </c>
      <c r="L2" t="inlineStr">
        <is>
          <t>✓ Match</t>
        </is>
      </c>
    </row>
    <row r="3">
      <c r="A3" t="n">
        <v>5</v>
      </c>
      <c r="B3" t="inlineStr">
        <is>
          <t>Main Level</t>
        </is>
      </c>
      <c r="C3" s="2" t="inlineStr">
        <is>
          <t>Personal protective mask (N-95)</t>
        </is>
      </c>
      <c r="D3" t="inlineStr">
        <is>
          <t>EA</t>
        </is>
      </c>
      <c r="E3" t="n">
        <v>4</v>
      </c>
      <c r="F3" s="3" t="n">
        <v>1.57</v>
      </c>
      <c r="G3" s="3" t="n">
        <v>6.28</v>
      </c>
      <c r="I3" s="3" t="n">
        <v>6.28</v>
      </c>
      <c r="J3" s="3" t="n">
        <v>6.28</v>
      </c>
      <c r="K3" s="3" t="n">
        <v>6.28</v>
      </c>
      <c r="L3" t="inlineStr">
        <is>
          <t>✓ Match</t>
        </is>
      </c>
    </row>
    <row r="4">
      <c r="A4" t="n">
        <v>6</v>
      </c>
      <c r="B4" t="inlineStr">
        <is>
          <t>Main Level</t>
        </is>
      </c>
      <c r="C4" s="2" t="inlineStr">
        <is>
          <t>Personal protective gloves - Disposable (per pair)</t>
        </is>
      </c>
      <c r="D4" t="inlineStr">
        <is>
          <t>EA</t>
        </is>
      </c>
      <c r="E4" t="n">
        <v>24</v>
      </c>
      <c r="F4" s="3" t="n">
        <v>0.41</v>
      </c>
      <c r="G4" s="3" t="n">
        <v>9.84</v>
      </c>
      <c r="I4" s="3" t="n">
        <v>9.84</v>
      </c>
      <c r="J4" s="3" t="n">
        <v>9.84</v>
      </c>
      <c r="K4" s="3" t="n">
        <v>9.84</v>
      </c>
      <c r="L4" t="inlineStr">
        <is>
          <t>✓ Match</t>
        </is>
      </c>
    </row>
    <row r="5">
      <c r="A5" t="n">
        <v>7</v>
      </c>
      <c r="B5" t="inlineStr">
        <is>
          <t>Main Level</t>
        </is>
      </c>
      <c r="C5" s="2" t="inlineStr">
        <is>
          <t>Equipment setup, take down, and monitoring (hourly charge)</t>
        </is>
      </c>
      <c r="D5" t="inlineStr">
        <is>
          <t>HR</t>
        </is>
      </c>
      <c r="E5" t="n">
        <v>30</v>
      </c>
      <c r="F5" s="3" t="n">
        <v>67.64</v>
      </c>
      <c r="G5" s="3" t="n">
        <v>2029.2</v>
      </c>
      <c r="I5" s="3" t="n">
        <v>2029.2</v>
      </c>
      <c r="J5" s="3" t="n">
        <v>2029.2</v>
      </c>
      <c r="K5" s="3" t="n">
        <v>2029.2</v>
      </c>
      <c r="L5" t="inlineStr">
        <is>
          <t>✓ Match</t>
        </is>
      </c>
    </row>
    <row r="6">
      <c r="A6" t="n">
        <v>8</v>
      </c>
      <c r="B6" t="inlineStr">
        <is>
          <t>Main Level</t>
        </is>
      </c>
      <c r="C6" s="2" t="inlineStr">
        <is>
          <t>Equip. setup, take down &amp; monitoring - after hrs</t>
        </is>
      </c>
      <c r="D6" t="inlineStr">
        <is>
          <t>HR</t>
        </is>
      </c>
      <c r="E6" t="n">
        <v>4</v>
      </c>
      <c r="F6" s="3" t="n">
        <v>101.56</v>
      </c>
      <c r="G6" s="3" t="n">
        <v>406.24</v>
      </c>
      <c r="I6" s="3" t="n">
        <v>406.24</v>
      </c>
      <c r="J6" s="3" t="n">
        <v>406.24</v>
      </c>
      <c r="K6" s="3" t="n">
        <v>406.24</v>
      </c>
      <c r="L6" t="inlineStr">
        <is>
          <t>✓ Match</t>
        </is>
      </c>
    </row>
    <row r="7">
      <c r="A7" t="n">
        <v>9</v>
      </c>
      <c r="B7" t="inlineStr">
        <is>
          <t>Main Level</t>
        </is>
      </c>
      <c r="C7" s="2" t="inlineStr">
        <is>
          <t>Haul debris - per pickup truck load - including dump fees</t>
        </is>
      </c>
      <c r="D7" t="inlineStr">
        <is>
          <t>EA</t>
        </is>
      </c>
      <c r="E7" t="n">
        <v>0.25</v>
      </c>
      <c r="F7" s="3" t="n">
        <v>225.54</v>
      </c>
      <c r="G7" s="3" t="n">
        <v>56.385</v>
      </c>
      <c r="I7" s="3" t="n">
        <v>56.39</v>
      </c>
      <c r="J7" s="3" t="n">
        <v>56.385</v>
      </c>
      <c r="K7" s="3" t="n">
        <v>56.39</v>
      </c>
      <c r="L7" t="inlineStr">
        <is>
          <t>✓ Match</t>
        </is>
      </c>
    </row>
    <row r="8">
      <c r="A8" t="n">
        <v>10</v>
      </c>
      <c r="B8" t="inlineStr">
        <is>
          <t>Main Level</t>
        </is>
      </c>
      <c r="C8" s="2" t="inlineStr">
        <is>
          <t>Plastic bag - used for disposal of contaminated items</t>
        </is>
      </c>
      <c r="D8" t="inlineStr">
        <is>
          <t>EA</t>
        </is>
      </c>
      <c r="E8" t="n">
        <v>20</v>
      </c>
      <c r="F8" s="3" t="n">
        <v>3.21</v>
      </c>
      <c r="G8" s="3" t="n">
        <v>64.2</v>
      </c>
      <c r="I8" s="3" t="n">
        <v>64.2</v>
      </c>
      <c r="J8" s="3" t="n">
        <v>64.2</v>
      </c>
      <c r="K8" s="3" t="n">
        <v>64.2</v>
      </c>
      <c r="L8" t="inlineStr">
        <is>
          <t>✓ Match</t>
        </is>
      </c>
    </row>
    <row r="9">
      <c r="A9" t="n">
        <v>2</v>
      </c>
      <c r="B9" t="inlineStr">
        <is>
          <t>Main Level</t>
        </is>
      </c>
      <c r="C9" s="2" t="inlineStr">
        <is>
          <t>Cleaning &amp; Remediation - Supervisory - per HR</t>
        </is>
      </c>
      <c r="D9" t="inlineStr">
        <is>
          <t>HR</t>
        </is>
      </c>
      <c r="E9" t="n">
        <v>0</v>
      </c>
      <c r="F9" s="3" t="n">
        <v>70.75</v>
      </c>
      <c r="G9" s="3" t="n">
        <v>0</v>
      </c>
      <c r="I9" s="3" t="n">
        <v>0</v>
      </c>
      <c r="J9" s="3" t="n">
        <v>0</v>
      </c>
      <c r="K9" s="3" t="n">
        <v>0</v>
      </c>
      <c r="L9" t="inlineStr">
        <is>
          <t>N/A</t>
        </is>
      </c>
    </row>
    <row r="10">
      <c r="A10" t="n">
        <v>3</v>
      </c>
      <c r="B10" t="inlineStr">
        <is>
          <t>Main Level</t>
        </is>
      </c>
      <c r="C10" s="2" t="inlineStr">
        <is>
          <t>Per job charge for 3rd party mitigation software</t>
        </is>
      </c>
      <c r="D10" t="inlineStr">
        <is>
          <t>EA</t>
        </is>
      </c>
      <c r="E10" t="n">
        <v>0</v>
      </c>
      <c r="F10" s="3" t="n">
        <v>0</v>
      </c>
      <c r="G10" s="3" t="n">
        <v>0</v>
      </c>
      <c r="I10" s="3" t="n">
        <v>0</v>
      </c>
      <c r="J10" s="3" t="n">
        <v>0</v>
      </c>
      <c r="K10" s="3" t="n">
        <v>0</v>
      </c>
      <c r="L10" t="inlineStr">
        <is>
          <t>N/A</t>
        </is>
      </c>
    </row>
    <row r="11">
      <c r="A11" t="n">
        <v>4</v>
      </c>
      <c r="B11" t="inlineStr">
        <is>
          <t>Main Level</t>
        </is>
      </c>
      <c r="C11" s="2" t="inlineStr">
        <is>
          <t>Thermal imaging - (Bid item)</t>
        </is>
      </c>
      <c r="D11" t="inlineStr">
        <is>
          <t>EA</t>
        </is>
      </c>
      <c r="E11" t="n">
        <v>0</v>
      </c>
      <c r="F11" s="3" t="n">
        <v>0</v>
      </c>
      <c r="G11" s="3" t="n">
        <v>0</v>
      </c>
      <c r="I11" s="3" t="n">
        <v>0</v>
      </c>
      <c r="J11" s="3" t="n">
        <v>0</v>
      </c>
      <c r="K11" s="3" t="n">
        <v>0</v>
      </c>
      <c r="L11" t="inlineStr">
        <is>
          <t>N/A</t>
        </is>
      </c>
    </row>
    <row r="12">
      <c r="A12" t="n">
        <v>11</v>
      </c>
      <c r="B12" t="inlineStr">
        <is>
          <t>Crawlspace</t>
        </is>
      </c>
      <c r="C12" s="2" t="inlineStr">
        <is>
          <t>Dehumidifier (per 24 hr period)- up to 69 ppd- No monitor.</t>
        </is>
      </c>
      <c r="D12" t="inlineStr">
        <is>
          <t>EA</t>
        </is>
      </c>
      <c r="E12" t="n">
        <v>7</v>
      </c>
      <c r="F12" s="3" t="n">
        <v>62.34</v>
      </c>
      <c r="G12" s="3" t="n">
        <v>436.38</v>
      </c>
      <c r="I12" s="3" t="n">
        <v>436.38</v>
      </c>
      <c r="J12" s="3" t="n">
        <v>436.38</v>
      </c>
      <c r="K12" s="3" t="n">
        <v>436.38</v>
      </c>
      <c r="L12" t="inlineStr">
        <is>
          <t>✓ Match</t>
        </is>
      </c>
    </row>
    <row r="13">
      <c r="A13" t="n">
        <v>12</v>
      </c>
      <c r="B13" t="inlineStr">
        <is>
          <t>Crawlspace</t>
        </is>
      </c>
      <c r="C13" s="2" t="inlineStr">
        <is>
          <t>Negative air fan/Air scrubber (24 hr period) - No monit.</t>
        </is>
      </c>
      <c r="D13" t="inlineStr">
        <is>
          <t>DA</t>
        </is>
      </c>
      <c r="E13" t="n">
        <v>7</v>
      </c>
      <c r="F13" s="3" t="n">
        <v>74.43000000000001</v>
      </c>
      <c r="G13" s="3" t="n">
        <v>521.01</v>
      </c>
      <c r="I13" s="3" t="n">
        <v>521.01</v>
      </c>
      <c r="J13" s="3" t="n">
        <v>521.01</v>
      </c>
      <c r="K13" s="3" t="n">
        <v>521.01</v>
      </c>
      <c r="L13" t="inlineStr">
        <is>
          <t>✓ Match</t>
        </is>
      </c>
    </row>
    <row r="14">
      <c r="A14" t="n">
        <v>13</v>
      </c>
      <c r="B14" t="inlineStr">
        <is>
          <t>Crawlspace</t>
        </is>
      </c>
      <c r="C14" s="2" t="inlineStr">
        <is>
          <t>Add for HEPA filter (for negative air exhaust fan)</t>
        </is>
      </c>
      <c r="D14" t="inlineStr">
        <is>
          <t>EA</t>
        </is>
      </c>
      <c r="E14" t="n">
        <v>1</v>
      </c>
      <c r="F14" s="3" t="n">
        <v>211.15</v>
      </c>
      <c r="G14" s="3" t="n">
        <v>211.15</v>
      </c>
      <c r="I14" s="3" t="n">
        <v>211.15</v>
      </c>
      <c r="J14" s="3" t="n">
        <v>211.15</v>
      </c>
      <c r="K14" s="3" t="n">
        <v>211.15</v>
      </c>
      <c r="L14" t="inlineStr">
        <is>
          <t>✓ Match</t>
        </is>
      </c>
    </row>
    <row r="15">
      <c r="A15" t="n">
        <v>14</v>
      </c>
      <c r="B15" t="inlineStr">
        <is>
          <t>Room 6</t>
        </is>
      </c>
      <c r="C15" s="2" t="inlineStr">
        <is>
          <t>Contents - move out then reset</t>
        </is>
      </c>
      <c r="D15" t="inlineStr">
        <is>
          <t>EA</t>
        </is>
      </c>
      <c r="E15" t="n">
        <v>1</v>
      </c>
      <c r="F15" s="3" t="n">
        <v>84.01000000000001</v>
      </c>
      <c r="G15" s="3" t="n">
        <v>84.01000000000001</v>
      </c>
      <c r="I15" s="3" t="n">
        <v>84.01000000000001</v>
      </c>
      <c r="J15" s="3" t="n">
        <v>84.01000000000001</v>
      </c>
      <c r="K15" s="3" t="n">
        <v>84.01000000000001</v>
      </c>
      <c r="L15" t="inlineStr">
        <is>
          <t>✓ Match</t>
        </is>
      </c>
    </row>
    <row r="16">
      <c r="A16" t="n">
        <v>15</v>
      </c>
      <c r="B16" t="inlineStr">
        <is>
          <t>Room 6</t>
        </is>
      </c>
      <c r="C16" s="2" t="inlineStr">
        <is>
          <t>Water extraction from hard surface floor - Cat 3 water</t>
        </is>
      </c>
      <c r="D16" t="inlineStr">
        <is>
          <t>SF</t>
        </is>
      </c>
      <c r="E16" t="n">
        <v>80</v>
      </c>
      <c r="F16" s="3" t="n">
        <v>0.86</v>
      </c>
      <c r="G16" s="3" t="n">
        <v>68.8</v>
      </c>
      <c r="I16" s="3" t="n">
        <v>68.8</v>
      </c>
      <c r="J16" s="3" t="n">
        <v>68.8</v>
      </c>
      <c r="K16" s="3" t="n">
        <v>68.8</v>
      </c>
      <c r="L16" t="inlineStr">
        <is>
          <t>✓ Match</t>
        </is>
      </c>
    </row>
    <row r="17">
      <c r="A17" t="n">
        <v>16</v>
      </c>
      <c r="B17" t="inlineStr">
        <is>
          <t>Room 6</t>
        </is>
      </c>
      <c r="C17" s="2" t="inlineStr">
        <is>
          <t>Apply anti-microbial agent to the surface area</t>
        </is>
      </c>
      <c r="D17" t="inlineStr">
        <is>
          <t>SF</t>
        </is>
      </c>
      <c r="E17" t="n">
        <v>80</v>
      </c>
      <c r="F17" s="3" t="n">
        <v>0.32</v>
      </c>
      <c r="G17" s="3" t="n">
        <v>25.6</v>
      </c>
      <c r="I17" s="3" t="n">
        <v>25.6</v>
      </c>
      <c r="J17" s="3" t="n">
        <v>25.6</v>
      </c>
      <c r="K17" s="3" t="n">
        <v>25.6</v>
      </c>
      <c r="L17" t="inlineStr">
        <is>
          <t>✓ Match</t>
        </is>
      </c>
    </row>
    <row r="18">
      <c r="A18" t="n">
        <v>17</v>
      </c>
      <c r="B18" t="inlineStr">
        <is>
          <t>Room 6</t>
        </is>
      </c>
      <c r="C18" s="2" t="inlineStr">
        <is>
          <t>Apply anti-microbial agent to the surface area</t>
        </is>
      </c>
      <c r="D18" t="inlineStr">
        <is>
          <t>SF</t>
        </is>
      </c>
      <c r="E18" t="n">
        <v>40</v>
      </c>
      <c r="F18" s="3" t="n">
        <v>0.32</v>
      </c>
      <c r="G18" s="3" t="n">
        <v>12.8</v>
      </c>
      <c r="I18" s="3" t="n">
        <v>12.8</v>
      </c>
      <c r="J18" s="3" t="n">
        <v>12.8</v>
      </c>
      <c r="K18" s="3" t="n">
        <v>12.8</v>
      </c>
      <c r="L18" t="inlineStr">
        <is>
          <t>✓ Match</t>
        </is>
      </c>
    </row>
    <row r="19">
      <c r="A19" t="n">
        <v>18</v>
      </c>
      <c r="B19" t="inlineStr">
        <is>
          <t>Room 6</t>
        </is>
      </c>
      <c r="C19" s="2" t="inlineStr">
        <is>
          <t>General clean - up</t>
        </is>
      </c>
      <c r="D19" t="inlineStr">
        <is>
          <t>HR</t>
        </is>
      </c>
      <c r="E19" t="n">
        <v>0</v>
      </c>
      <c r="F19" s="3" t="n">
        <v>56.04</v>
      </c>
      <c r="G19" s="3" t="n">
        <v>0</v>
      </c>
      <c r="I19" s="3" t="n">
        <v>0</v>
      </c>
      <c r="J19" s="3" t="n">
        <v>0</v>
      </c>
      <c r="K19" s="3" t="n">
        <v>0</v>
      </c>
      <c r="L19" t="inlineStr">
        <is>
          <t>N/A</t>
        </is>
      </c>
    </row>
    <row r="20">
      <c r="A20" t="n">
        <v>19</v>
      </c>
      <c r="B20" t="inlineStr">
        <is>
          <t>Utility Room</t>
        </is>
      </c>
      <c r="C20" s="2" t="inlineStr">
        <is>
          <t>Contents - move out then reset</t>
        </is>
      </c>
      <c r="D20" t="inlineStr">
        <is>
          <t>EA</t>
        </is>
      </c>
      <c r="E20" t="n">
        <v>1</v>
      </c>
      <c r="F20" s="3" t="n">
        <v>84.01000000000001</v>
      </c>
      <c r="G20" s="3" t="n">
        <v>84.01000000000001</v>
      </c>
      <c r="I20" s="3" t="n">
        <v>84.01000000000001</v>
      </c>
      <c r="J20" s="3" t="n">
        <v>84.01000000000001</v>
      </c>
      <c r="K20" s="3" t="n">
        <v>84.01000000000001</v>
      </c>
      <c r="L20" t="inlineStr">
        <is>
          <t>✓ Match</t>
        </is>
      </c>
    </row>
    <row r="21">
      <c r="A21" t="n">
        <v>20</v>
      </c>
      <c r="B21" t="inlineStr">
        <is>
          <t>Utility Room</t>
        </is>
      </c>
      <c r="C21" s="2" t="inlineStr">
        <is>
          <t>Containment Barrier/Airlock/Decon. Chamber</t>
        </is>
      </c>
      <c r="D21" t="inlineStr">
        <is>
          <t>SF</t>
        </is>
      </c>
      <c r="E21" t="n">
        <v>21</v>
      </c>
      <c r="F21" s="3" t="n">
        <v>1.09</v>
      </c>
      <c r="G21" s="3" t="n">
        <v>22.89</v>
      </c>
      <c r="I21" s="3" t="n">
        <v>22.89</v>
      </c>
      <c r="J21" s="3" t="n">
        <v>22.89</v>
      </c>
      <c r="K21" s="3" t="n">
        <v>22.89</v>
      </c>
      <c r="L21" t="inlineStr">
        <is>
          <t>✓ Match</t>
        </is>
      </c>
    </row>
    <row r="22">
      <c r="A22" t="n">
        <v>21</v>
      </c>
      <c r="B22" t="inlineStr">
        <is>
          <t>Utility Room</t>
        </is>
      </c>
      <c r="C22" s="2" t="inlineStr">
        <is>
          <t>Water extraction from carpeted floor - Cat 3 water - Heavy</t>
        </is>
      </c>
      <c r="D22" t="inlineStr">
        <is>
          <t>SF</t>
        </is>
      </c>
      <c r="E22" t="n">
        <v>96</v>
      </c>
      <c r="F22" s="3" t="n">
        <v>1.69</v>
      </c>
      <c r="G22" s="3" t="n">
        <v>162.24</v>
      </c>
      <c r="I22" s="3" t="n">
        <v>162.24</v>
      </c>
      <c r="J22" s="3" t="n">
        <v>162.24</v>
      </c>
      <c r="K22" s="3" t="n">
        <v>162.24</v>
      </c>
      <c r="L22" t="inlineStr">
        <is>
          <t>✓ Match</t>
        </is>
      </c>
    </row>
    <row r="23">
      <c r="A23" t="n">
        <v>22</v>
      </c>
      <c r="B23" t="inlineStr">
        <is>
          <t>Utility Room</t>
        </is>
      </c>
      <c r="C23" s="2" t="inlineStr">
        <is>
          <t>Tear out wet non-salvageable carpet, Dinning cut/bag Room - Cat 3 water</t>
        </is>
      </c>
      <c r="D23" t="inlineStr">
        <is>
          <t>SF</t>
        </is>
      </c>
      <c r="E23" t="n">
        <v>18</v>
      </c>
      <c r="F23" s="3" t="n">
        <v>1.06</v>
      </c>
      <c r="G23" s="3" t="n">
        <v>19.08</v>
      </c>
      <c r="I23" s="3" t="n">
        <v>19.08</v>
      </c>
      <c r="J23" s="3" t="n">
        <v>19.08</v>
      </c>
      <c r="K23" s="3" t="n">
        <v>19.08</v>
      </c>
      <c r="L23" t="inlineStr">
        <is>
          <t>✓ Match</t>
        </is>
      </c>
    </row>
    <row r="24">
      <c r="A24" t="n">
        <v>23</v>
      </c>
      <c r="B24" t="inlineStr">
        <is>
          <t>Utility Room</t>
        </is>
      </c>
      <c r="C24" s="2" t="inlineStr">
        <is>
          <t>Apply anti-microbial agent to the surface area</t>
        </is>
      </c>
      <c r="D24" t="inlineStr">
        <is>
          <t>SF</t>
        </is>
      </c>
      <c r="E24" t="n">
        <v>96</v>
      </c>
      <c r="F24" s="3" t="n">
        <v>0.32</v>
      </c>
      <c r="G24" s="3" t="n">
        <v>30.72</v>
      </c>
      <c r="I24" s="3" t="n">
        <v>30.72</v>
      </c>
      <c r="J24" s="3" t="n">
        <v>30.72</v>
      </c>
      <c r="K24" s="3" t="n">
        <v>30.72</v>
      </c>
      <c r="L24" t="inlineStr">
        <is>
          <t>✓ Match</t>
        </is>
      </c>
    </row>
    <row r="25">
      <c r="A25" t="n">
        <v>24</v>
      </c>
      <c r="B25" t="inlineStr">
        <is>
          <t>Utility Room</t>
        </is>
      </c>
      <c r="C25" s="2" t="inlineStr">
        <is>
          <t>Apply anti-microbial agent to the surface area</t>
        </is>
      </c>
      <c r="D25" t="inlineStr">
        <is>
          <t>SF</t>
        </is>
      </c>
      <c r="E25" t="n">
        <v>73.23</v>
      </c>
      <c r="F25" s="3" t="n">
        <v>0.32</v>
      </c>
      <c r="G25" s="3" t="n">
        <v>23.4336</v>
      </c>
      <c r="I25" s="3" t="n">
        <v>23.43</v>
      </c>
      <c r="J25" s="3" t="n">
        <v>23.4336</v>
      </c>
      <c r="K25" s="3" t="n">
        <v>23.43</v>
      </c>
      <c r="L25" t="inlineStr">
        <is>
          <t>✓ Match</t>
        </is>
      </c>
    </row>
    <row r="26">
      <c r="A26" t="n">
        <v>26</v>
      </c>
      <c r="B26" t="inlineStr">
        <is>
          <t>Utility Room</t>
        </is>
      </c>
      <c r="C26" s="2" t="inlineStr">
        <is>
          <t>Dehumidifier (per 24 hr period)- up to 69 ppd- No monitor.</t>
        </is>
      </c>
      <c r="D26" t="inlineStr">
        <is>
          <t>EA</t>
        </is>
      </c>
      <c r="E26" t="n">
        <v>27</v>
      </c>
      <c r="F26" s="3" t="n">
        <v>62.34</v>
      </c>
      <c r="G26" s="3" t="n">
        <v>1683.18</v>
      </c>
      <c r="I26" s="3" t="n">
        <v>1683.18</v>
      </c>
      <c r="J26" s="3" t="n">
        <v>1683.18</v>
      </c>
      <c r="K26" s="3" t="n">
        <v>1683.18</v>
      </c>
      <c r="L26" t="inlineStr">
        <is>
          <t>✓ Match</t>
        </is>
      </c>
    </row>
    <row r="27">
      <c r="A27" t="n">
        <v>27</v>
      </c>
      <c r="B27" t="inlineStr">
        <is>
          <t>Utility Room</t>
        </is>
      </c>
      <c r="C27" s="2" t="inlineStr">
        <is>
          <t>Negative air fan/Air scrubber (24 hr period) - No monit.</t>
        </is>
      </c>
      <c r="D27" t="inlineStr">
        <is>
          <t>DA</t>
        </is>
      </c>
      <c r="E27" t="n">
        <v>27</v>
      </c>
      <c r="F27" s="3" t="n">
        <v>74.43000000000001</v>
      </c>
      <c r="G27" s="3" t="n">
        <v>2009.61</v>
      </c>
      <c r="I27" s="3" t="n">
        <v>2009.61</v>
      </c>
      <c r="J27" s="3" t="n">
        <v>2009.61</v>
      </c>
      <c r="K27" s="3" t="n">
        <v>2009.61</v>
      </c>
      <c r="L27" t="inlineStr">
        <is>
          <t>✓ Match</t>
        </is>
      </c>
    </row>
    <row r="28">
      <c r="A28" t="n">
        <v>25</v>
      </c>
      <c r="B28" t="inlineStr">
        <is>
          <t>Utility Room</t>
        </is>
      </c>
      <c r="C28" s="2" t="inlineStr">
        <is>
          <t>General clean - up</t>
        </is>
      </c>
      <c r="D28" t="inlineStr">
        <is>
          <t>HR</t>
        </is>
      </c>
      <c r="E28" t="n">
        <v>0</v>
      </c>
      <c r="F28" s="3" t="n">
        <v>56.04</v>
      </c>
      <c r="G28" s="3" t="n">
        <v>0</v>
      </c>
      <c r="I28" s="3" t="n">
        <v>0</v>
      </c>
      <c r="J28" s="3" t="n">
        <v>0</v>
      </c>
      <c r="K28" s="3" t="n">
        <v>0</v>
      </c>
      <c r="L28" t="inlineStr">
        <is>
          <t>N/A</t>
        </is>
      </c>
    </row>
    <row r="29">
      <c r="A29" t="n">
        <v>28</v>
      </c>
      <c r="B29" t="inlineStr">
        <is>
          <t>Hallway</t>
        </is>
      </c>
      <c r="C29" s="2" t="inlineStr">
        <is>
          <t>Contents - move out then reset - Small room</t>
        </is>
      </c>
      <c r="D29" t="inlineStr">
        <is>
          <t>EA</t>
        </is>
      </c>
      <c r="E29" t="n">
        <v>1</v>
      </c>
      <c r="F29" s="3" t="n">
        <v>63.07</v>
      </c>
      <c r="G29" s="3" t="n">
        <v>63.07</v>
      </c>
      <c r="I29" s="3" t="n">
        <v>63.07</v>
      </c>
      <c r="J29" s="3" t="n">
        <v>63.07</v>
      </c>
      <c r="K29" s="3" t="n">
        <v>63.07</v>
      </c>
      <c r="L29" t="inlineStr">
        <is>
          <t>✓ Match</t>
        </is>
      </c>
    </row>
    <row r="30">
      <c r="A30" t="n">
        <v>29</v>
      </c>
      <c r="B30" t="inlineStr">
        <is>
          <t>Hallway</t>
        </is>
      </c>
      <c r="C30" s="2" t="inlineStr">
        <is>
          <t>Containment Barrier/Airlock/Decon. Chamber</t>
        </is>
      </c>
      <c r="D30" t="inlineStr">
        <is>
          <t>SF</t>
        </is>
      </c>
      <c r="E30" t="n">
        <v>21</v>
      </c>
      <c r="F30" s="3" t="n">
        <v>1.09</v>
      </c>
      <c r="G30" s="3" t="n">
        <v>22.89</v>
      </c>
      <c r="I30" s="3" t="n">
        <v>22.89</v>
      </c>
      <c r="J30" s="3" t="n">
        <v>22.89</v>
      </c>
      <c r="K30" s="3" t="n">
        <v>22.89</v>
      </c>
      <c r="L30" t="inlineStr">
        <is>
          <t>✓ Match</t>
        </is>
      </c>
    </row>
    <row r="31">
      <c r="A31" t="n">
        <v>30</v>
      </c>
      <c r="B31" t="inlineStr">
        <is>
          <t>Hallway</t>
        </is>
      </c>
      <c r="C31" s="2" t="inlineStr">
        <is>
          <t>Peel &amp; seal zipper</t>
        </is>
      </c>
      <c r="D31" t="inlineStr">
        <is>
          <t>EA</t>
        </is>
      </c>
      <c r="E31" t="n">
        <v>1</v>
      </c>
      <c r="F31" s="3" t="n">
        <v>14.51</v>
      </c>
      <c r="G31" s="3" t="n">
        <v>14.51</v>
      </c>
      <c r="I31" s="3" t="n">
        <v>14.51</v>
      </c>
      <c r="J31" s="3" t="n">
        <v>14.51</v>
      </c>
      <c r="K31" s="3" t="n">
        <v>14.51</v>
      </c>
      <c r="L31" t="inlineStr">
        <is>
          <t>✓ Match</t>
        </is>
      </c>
    </row>
    <row r="32">
      <c r="A32" t="n">
        <v>31</v>
      </c>
      <c r="B32" t="inlineStr">
        <is>
          <t>Hallway</t>
        </is>
      </c>
      <c r="C32" s="2" t="inlineStr">
        <is>
          <t>Floor protection - self-adhesive plastic film</t>
        </is>
      </c>
      <c r="D32" t="inlineStr">
        <is>
          <t>SF</t>
        </is>
      </c>
      <c r="E32" t="n">
        <v>30</v>
      </c>
      <c r="F32" s="3" t="n">
        <v>0.55</v>
      </c>
      <c r="G32" s="3" t="n">
        <v>16.5</v>
      </c>
      <c r="I32" s="3" t="n">
        <v>16.5</v>
      </c>
      <c r="J32" s="3" t="n">
        <v>16.5</v>
      </c>
      <c r="K32" s="3" t="n">
        <v>16.5</v>
      </c>
      <c r="L32" t="inlineStr">
        <is>
          <t>✓ Match</t>
        </is>
      </c>
    </row>
    <row r="33">
      <c r="A33" t="n">
        <v>32</v>
      </c>
      <c r="B33" t="inlineStr">
        <is>
          <t>Hallway</t>
        </is>
      </c>
      <c r="C33" s="2" t="inlineStr">
        <is>
          <t>Tear out baseboard and bag for disposal - up to Cat 3</t>
        </is>
      </c>
      <c r="D33" t="inlineStr">
        <is>
          <t>LF</t>
        </is>
      </c>
      <c r="E33" t="n">
        <v>11</v>
      </c>
      <c r="F33" s="3" t="n">
        <v>1.12</v>
      </c>
      <c r="G33" s="3" t="n">
        <v>12.32</v>
      </c>
      <c r="I33" s="3" t="n">
        <v>12.32</v>
      </c>
      <c r="J33" s="3" t="n">
        <v>12.32</v>
      </c>
      <c r="K33" s="3" t="n">
        <v>12.32</v>
      </c>
      <c r="L33" t="inlineStr">
        <is>
          <t>✓ Match</t>
        </is>
      </c>
    </row>
    <row r="34">
      <c r="A34" t="n">
        <v>33</v>
      </c>
      <c r="B34" t="inlineStr">
        <is>
          <t>Hallway</t>
        </is>
      </c>
      <c r="C34" s="2" t="inlineStr">
        <is>
          <t>Water extraction from hard surface floor - Cat 3 water</t>
        </is>
      </c>
      <c r="D34" t="inlineStr">
        <is>
          <t>SF</t>
        </is>
      </c>
      <c r="E34" t="n">
        <v>64</v>
      </c>
      <c r="F34" s="3" t="n">
        <v>0.86</v>
      </c>
      <c r="G34" s="3" t="n">
        <v>55.04</v>
      </c>
      <c r="I34" s="3" t="n">
        <v>55.04</v>
      </c>
      <c r="J34" s="3" t="n">
        <v>55.04</v>
      </c>
      <c r="K34" s="3" t="n">
        <v>55.04</v>
      </c>
      <c r="L34" t="inlineStr">
        <is>
          <t>✓ Match</t>
        </is>
      </c>
    </row>
    <row r="35">
      <c r="A35" t="n">
        <v>34</v>
      </c>
      <c r="B35" t="inlineStr">
        <is>
          <t>Hallway</t>
        </is>
      </c>
      <c r="C35" s="2" t="inlineStr">
        <is>
          <t>Tear out non-salv floating floor &amp; bag - Category 3 water</t>
        </is>
      </c>
      <c r="D35" t="inlineStr">
        <is>
          <t>SF</t>
        </is>
      </c>
      <c r="E35" t="n">
        <v>64</v>
      </c>
      <c r="F35" s="3" t="n">
        <v>3.36</v>
      </c>
      <c r="G35" s="3" t="n">
        <v>215.04</v>
      </c>
      <c r="I35" s="3" t="n">
        <v>215.04</v>
      </c>
      <c r="J35" s="3" t="n">
        <v>215.04</v>
      </c>
      <c r="K35" s="3" t="n">
        <v>215.04</v>
      </c>
      <c r="L35" t="inlineStr">
        <is>
          <t>✓ Match</t>
        </is>
      </c>
    </row>
    <row r="36">
      <c r="A36" t="n">
        <v>35</v>
      </c>
      <c r="B36" t="inlineStr">
        <is>
          <t>Hallway</t>
        </is>
      </c>
      <c r="C36" s="2" t="inlineStr">
        <is>
          <t>Apply anti-microbial agent to the surface area</t>
        </is>
      </c>
      <c r="D36" t="inlineStr">
        <is>
          <t>SF</t>
        </is>
      </c>
      <c r="E36" t="n">
        <v>64</v>
      </c>
      <c r="F36" s="3" t="n">
        <v>0.32</v>
      </c>
      <c r="G36" s="3" t="n">
        <v>20.48</v>
      </c>
      <c r="I36" s="3" t="n">
        <v>20.48</v>
      </c>
      <c r="J36" s="3" t="n">
        <v>20.48</v>
      </c>
      <c r="K36" s="3" t="n">
        <v>20.48</v>
      </c>
      <c r="L36" t="inlineStr">
        <is>
          <t>✓ Match</t>
        </is>
      </c>
    </row>
    <row r="37">
      <c r="A37" t="n">
        <v>36</v>
      </c>
      <c r="B37" t="inlineStr">
        <is>
          <t>Hallway</t>
        </is>
      </c>
      <c r="C37" s="2" t="inlineStr">
        <is>
          <t>Apply anti-microbial agent to the surface area</t>
        </is>
      </c>
      <c r="D37" t="inlineStr">
        <is>
          <t>SF</t>
        </is>
      </c>
      <c r="E37" t="n">
        <v>22</v>
      </c>
      <c r="F37" s="3" t="n">
        <v>0.32</v>
      </c>
      <c r="G37" s="3" t="n">
        <v>7.04</v>
      </c>
      <c r="I37" s="3" t="n">
        <v>7.04</v>
      </c>
      <c r="J37" s="3" t="n">
        <v>7.04</v>
      </c>
      <c r="K37" s="3" t="n">
        <v>7.04</v>
      </c>
      <c r="L37" t="inlineStr">
        <is>
          <t>✓ Match</t>
        </is>
      </c>
    </row>
    <row r="38">
      <c r="A38" t="n">
        <v>38</v>
      </c>
      <c r="B38" t="inlineStr">
        <is>
          <t>Hallway</t>
        </is>
      </c>
      <c r="C38" s="2" t="inlineStr">
        <is>
          <t>Dehumidifier (per 24 hr period)- up to 69 ppd- No monitor.</t>
        </is>
      </c>
      <c r="D38" t="inlineStr">
        <is>
          <t>EA</t>
        </is>
      </c>
      <c r="E38" t="n">
        <v>27</v>
      </c>
      <c r="F38" s="3" t="n">
        <v>62.34</v>
      </c>
      <c r="G38" s="3" t="n">
        <v>1683.18</v>
      </c>
      <c r="I38" s="3" t="n">
        <v>1683.18</v>
      </c>
      <c r="J38" s="3" t="n">
        <v>1683.18</v>
      </c>
      <c r="K38" s="3" t="n">
        <v>1683.18</v>
      </c>
      <c r="L38" t="inlineStr">
        <is>
          <t>✓ Match</t>
        </is>
      </c>
    </row>
    <row r="39">
      <c r="A39" t="n">
        <v>37</v>
      </c>
      <c r="B39" t="inlineStr">
        <is>
          <t>Hallway</t>
        </is>
      </c>
      <c r="C39" s="2" t="inlineStr">
        <is>
          <t>General clean - up</t>
        </is>
      </c>
      <c r="D39" t="inlineStr">
        <is>
          <t>HR</t>
        </is>
      </c>
      <c r="E39" t="n">
        <v>0</v>
      </c>
      <c r="F39" s="3" t="n">
        <v>56.04</v>
      </c>
      <c r="G39" s="3" t="n">
        <v>0</v>
      </c>
      <c r="I39" s="3" t="n">
        <v>0</v>
      </c>
      <c r="J39" s="3" t="n">
        <v>0</v>
      </c>
      <c r="K39" s="3" t="n">
        <v>0</v>
      </c>
      <c r="L39" t="inlineStr">
        <is>
          <t>N/A</t>
        </is>
      </c>
    </row>
    <row r="40">
      <c r="A40" t="n">
        <v>39</v>
      </c>
      <c r="B40" t="inlineStr">
        <is>
          <t>Bathroom</t>
        </is>
      </c>
      <c r="C40" s="2" t="inlineStr">
        <is>
          <t>Contents - move out then reset - Small Dinning room Room</t>
        </is>
      </c>
      <c r="D40" t="inlineStr">
        <is>
          <t>EA</t>
        </is>
      </c>
      <c r="E40" t="n">
        <v>1</v>
      </c>
      <c r="F40" s="3" t="n">
        <v>63.07</v>
      </c>
      <c r="G40" s="3" t="n">
        <v>63.07</v>
      </c>
      <c r="I40" s="3" t="n">
        <v>63.07</v>
      </c>
      <c r="J40" s="3" t="n">
        <v>63.07</v>
      </c>
      <c r="K40" s="3" t="n">
        <v>63.07</v>
      </c>
      <c r="L40" t="inlineStr">
        <is>
          <t>✓ Match</t>
        </is>
      </c>
    </row>
    <row r="41">
      <c r="A41" t="n">
        <v>40</v>
      </c>
      <c r="B41" t="inlineStr">
        <is>
          <t>Bathroom</t>
        </is>
      </c>
      <c r="C41" s="2" t="inlineStr">
        <is>
          <t>Water extraction from hard surface floor - Cat 3 water</t>
        </is>
      </c>
      <c r="D41" t="inlineStr">
        <is>
          <t>SF</t>
        </is>
      </c>
      <c r="E41" t="n">
        <v>48</v>
      </c>
      <c r="F41" s="3" t="n">
        <v>0.86</v>
      </c>
      <c r="G41" s="3" t="n">
        <v>41.28</v>
      </c>
      <c r="I41" s="3" t="n">
        <v>41.28</v>
      </c>
      <c r="J41" s="3" t="n">
        <v>41.28</v>
      </c>
      <c r="K41" s="3" t="n">
        <v>41.28</v>
      </c>
      <c r="L41" t="inlineStr">
        <is>
          <t>✓ Match</t>
        </is>
      </c>
    </row>
    <row r="42">
      <c r="A42" t="n">
        <v>41</v>
      </c>
      <c r="B42" t="inlineStr">
        <is>
          <t>Bathroom</t>
        </is>
      </c>
      <c r="C42" s="2" t="inlineStr">
        <is>
          <t>Tear out baseboard and bag for disposal - up to Cat 3</t>
        </is>
      </c>
      <c r="D42" t="inlineStr">
        <is>
          <t>LF</t>
        </is>
      </c>
      <c r="E42" t="n">
        <v>20</v>
      </c>
      <c r="F42" s="3" t="n">
        <v>1.12</v>
      </c>
      <c r="G42" s="3" t="n">
        <v>22.4</v>
      </c>
      <c r="I42" s="3" t="n">
        <v>22.4</v>
      </c>
      <c r="J42" s="3" t="n">
        <v>22.4</v>
      </c>
      <c r="K42" s="3" t="n">
        <v>22.4</v>
      </c>
      <c r="L42" t="inlineStr">
        <is>
          <t>✓ Match</t>
        </is>
      </c>
    </row>
    <row r="43">
      <c r="A43" t="n">
        <v>42</v>
      </c>
      <c r="B43" t="inlineStr">
        <is>
          <t>Bathroom</t>
        </is>
      </c>
      <c r="C43" s="2" t="inlineStr">
        <is>
          <t>Apply anti-microbial agent to the surface area</t>
        </is>
      </c>
      <c r="D43" t="inlineStr">
        <is>
          <t>SF</t>
        </is>
      </c>
      <c r="E43" t="n">
        <v>73.22</v>
      </c>
      <c r="F43" s="3" t="n">
        <v>0.32</v>
      </c>
      <c r="G43" s="3" t="n">
        <v>23.4304</v>
      </c>
      <c r="I43" s="3" t="n">
        <v>23.43</v>
      </c>
      <c r="J43" s="3" t="n">
        <v>23.4304</v>
      </c>
      <c r="K43" s="3" t="n">
        <v>23.43</v>
      </c>
      <c r="L43" t="inlineStr">
        <is>
          <t>✓ Match</t>
        </is>
      </c>
    </row>
    <row r="44">
      <c r="A44" t="n">
        <v>43</v>
      </c>
      <c r="B44" t="inlineStr">
        <is>
          <t>Bathroom</t>
        </is>
      </c>
      <c r="C44" s="2" t="inlineStr">
        <is>
          <t>Apply anti-microbial agent to the surface area</t>
        </is>
      </c>
      <c r="D44" t="inlineStr">
        <is>
          <t>SF</t>
        </is>
      </c>
      <c r="E44" t="n">
        <v>68.67</v>
      </c>
      <c r="F44" s="3" t="n">
        <v>0.32</v>
      </c>
      <c r="G44" s="3" t="n">
        <v>21.9744</v>
      </c>
      <c r="I44" s="3" t="n">
        <v>21.97</v>
      </c>
      <c r="J44" s="3" t="n">
        <v>21.9744</v>
      </c>
      <c r="K44" s="3" t="n">
        <v>21.97</v>
      </c>
      <c r="L44" t="inlineStr">
        <is>
          <t>✓ Match</t>
        </is>
      </c>
    </row>
    <row r="45">
      <c r="A45" t="n">
        <v>44</v>
      </c>
      <c r="B45" t="inlineStr">
        <is>
          <t>Bathroom</t>
        </is>
      </c>
      <c r="C45" s="2" t="inlineStr">
        <is>
          <t>General clean - up</t>
        </is>
      </c>
      <c r="D45" t="inlineStr">
        <is>
          <t>HR</t>
        </is>
      </c>
      <c r="E45" t="n">
        <v>1</v>
      </c>
      <c r="F45" s="3" t="n">
        <v>56.04</v>
      </c>
      <c r="G45" s="3" t="n">
        <v>56.04</v>
      </c>
      <c r="I45" s="3" t="n">
        <v>56.04</v>
      </c>
      <c r="J45" s="3" t="n">
        <v>56.04</v>
      </c>
      <c r="K45" s="3" t="n">
        <v>56.04</v>
      </c>
      <c r="L45" t="inlineStr">
        <is>
          <t>✓ Match</t>
        </is>
      </c>
    </row>
    <row r="46">
      <c r="A46" t="n">
        <v>45</v>
      </c>
      <c r="B46" t="inlineStr">
        <is>
          <t>Bathroom</t>
        </is>
      </c>
      <c r="C46" s="2" t="inlineStr">
        <is>
          <t>Dehumidifier (per 24 hr period)- up to 69 ppd- No monitor.</t>
        </is>
      </c>
      <c r="D46" t="inlineStr">
        <is>
          <t>EA</t>
        </is>
      </c>
      <c r="E46" t="n">
        <v>25</v>
      </c>
      <c r="F46" s="3" t="n">
        <v>62.34</v>
      </c>
      <c r="G46" s="3" t="n">
        <v>1558.5</v>
      </c>
      <c r="I46" s="3" t="n">
        <v>1558.5</v>
      </c>
      <c r="J46" s="3" t="n">
        <v>1558.5</v>
      </c>
      <c r="K46" s="3" t="n">
        <v>1558.5</v>
      </c>
      <c r="L46" t="inlineStr">
        <is>
          <t>✓ Match</t>
        </is>
      </c>
    </row>
    <row r="47">
      <c r="A47" t="n">
        <v>47</v>
      </c>
      <c r="B47" t="inlineStr">
        <is>
          <t>Bathroom</t>
        </is>
      </c>
      <c r="C47" s="2" t="inlineStr">
        <is>
          <t>Add for HEPA filter (for negative air exhaust fan)</t>
        </is>
      </c>
      <c r="D47" t="inlineStr">
        <is>
          <t>EA</t>
        </is>
      </c>
      <c r="E47" t="n">
        <v>2</v>
      </c>
      <c r="F47" s="3" t="n">
        <v>211.15</v>
      </c>
      <c r="G47" s="3" t="n">
        <v>422.3</v>
      </c>
      <c r="I47" s="3" t="n">
        <v>422.3</v>
      </c>
      <c r="J47" s="3" t="n">
        <v>422.3</v>
      </c>
      <c r="K47" s="3" t="n">
        <v>422.3</v>
      </c>
      <c r="L47" t="inlineStr">
        <is>
          <t>✓ Match</t>
        </is>
      </c>
    </row>
    <row r="48">
      <c r="A48" t="n">
        <v>46</v>
      </c>
      <c r="B48" t="inlineStr">
        <is>
          <t>Bathroom</t>
        </is>
      </c>
      <c r="C48" s="2" t="inlineStr">
        <is>
          <t>Add for HEPA filter (for canister/backpack vacuums)</t>
        </is>
      </c>
      <c r="D48" t="inlineStr">
        <is>
          <t>EA</t>
        </is>
      </c>
      <c r="E48" t="n">
        <v>0</v>
      </c>
      <c r="F48" s="3" t="n">
        <v>92.54000000000001</v>
      </c>
      <c r="G48" s="3" t="n">
        <v>0</v>
      </c>
      <c r="I48" s="3" t="n">
        <v>0</v>
      </c>
      <c r="J48" s="3" t="n">
        <v>0</v>
      </c>
      <c r="K48" s="3" t="n">
        <v>0</v>
      </c>
      <c r="L48" t="inlineStr">
        <is>
          <t>N/A</t>
        </is>
      </c>
    </row>
    <row r="50">
      <c r="A50" s="4" t="inlineStr">
        <is>
          <t>TOTALS</t>
        </is>
      </c>
      <c r="G50" s="5" t="n">
        <v>12569.1234</v>
      </c>
      <c r="I50" s="5" t="n">
        <v>12569.12</v>
      </c>
      <c r="J50" s="5" t="n">
        <v>12569.1234</v>
      </c>
      <c r="K50" s="5" t="n">
        <v>12569.12</v>
      </c>
    </row>
    <row r="53">
      <c r="B53" s="6" t="inlineStr">
        <is>
          <t>✓</t>
        </is>
      </c>
      <c r="C53" s="7" t="inlineStr">
        <is>
          <t>COVERAGE SUMMARY</t>
        </is>
      </c>
    </row>
    <row r="54">
      <c r="C54" s="8" t="inlineStr">
        <is>
          <t>The figures below reflect auto-detected totals from the PDF. Status is informational for basic support.</t>
        </is>
      </c>
    </row>
    <row r="55">
      <c r="D55" s="9" t="inlineStr">
        <is>
          <t>Auto-Detected</t>
        </is>
      </c>
      <c r="E55" s="9" t="inlineStr">
        <is>
          <t>Calculated</t>
        </is>
      </c>
      <c r="F55" s="9" t="inlineStr">
        <is>
          <t>PDF Scraped</t>
        </is>
      </c>
      <c r="G55" s="9" t="inlineStr">
        <is>
          <t>Status</t>
        </is>
      </c>
    </row>
    <row r="56">
      <c r="C56" s="10" t="inlineStr">
        <is>
          <t>Summary for Dwelling</t>
        </is>
      </c>
    </row>
    <row r="57">
      <c r="C57" s="4" t="inlineStr">
        <is>
          <t>Line Item Total</t>
        </is>
      </c>
      <c r="D57" s="11" t="n">
        <v>12569.12</v>
      </c>
      <c r="E57" s="12" t="n">
        <v>12569.12</v>
      </c>
      <c r="F57" s="12" t="n">
        <v>12569.12</v>
      </c>
      <c r="G57" s="13" t="inlineStr">
        <is>
          <t>✓ PDF match</t>
        </is>
      </c>
    </row>
    <row r="58">
      <c r="C58" s="4" t="inlineStr">
        <is>
          <t>Replacement Cost Value</t>
        </is>
      </c>
      <c r="D58" s="11" t="n">
        <v>12569.12</v>
      </c>
      <c r="E58" s="12" t="n">
        <v>12569.12</v>
      </c>
      <c r="F58" s="12" t="n">
        <v>12569.12</v>
      </c>
      <c r="G58" s="13" t="inlineStr">
        <is>
          <t>✓ PDF match</t>
        </is>
      </c>
    </row>
    <row r="59">
      <c r="C59" t="inlineStr">
        <is>
          <t>Less Prior Payment(s)</t>
        </is>
      </c>
      <c r="D59" s="14" t="n">
        <v>-10000</v>
      </c>
      <c r="F59" s="15" t="n">
        <v>-10000</v>
      </c>
      <c r="G59" s="13" t="inlineStr">
        <is>
          <t>✓ PDF match</t>
        </is>
      </c>
    </row>
    <row r="60">
      <c r="C60" s="4" t="inlineStr">
        <is>
          <t>Net Claim Remaining</t>
        </is>
      </c>
      <c r="D60" s="11" t="n">
        <v>2569.12</v>
      </c>
      <c r="F60" s="12" t="n">
        <v>2569.12</v>
      </c>
      <c r="G60" s="13" t="inlineStr">
        <is>
          <t>✓ PDF match</t>
        </is>
      </c>
    </row>
    <row r="63">
      <c r="C63" s="16" t="inlineStr">
        <is>
          <t>SUMMARY FOR DWELLING - Standardized Labels</t>
        </is>
      </c>
    </row>
    <row r="64">
      <c r="C64" s="8" t="inlineStr">
        <is>
          <t>Ambiguous labels (e.g., "RCV") have been standardized to explicit names like "Total w/Tax+O&amp;P" for clarity.</t>
        </is>
      </c>
    </row>
    <row r="65">
      <c r="C65" t="inlineStr">
        <is>
          <t>Line Item Total (qty*total unit cost only)</t>
        </is>
      </c>
      <c r="D65" s="15" t="n">
        <v>12569.12</v>
      </c>
      <c r="E65" s="15" t="n">
        <v>12569.12</v>
      </c>
      <c r="F65" s="15" t="n">
        <v>12569.12</v>
      </c>
      <c r="G65" s="13" t="inlineStr">
        <is>
          <t>✓ PDF match</t>
        </is>
      </c>
    </row>
    <row r="66">
      <c r="C66" t="inlineStr">
        <is>
          <t>Total</t>
        </is>
      </c>
      <c r="D66" s="15" t="n">
        <v>12569.12</v>
      </c>
      <c r="E66" s="15" t="n">
        <v>12569.12</v>
      </c>
      <c r="F66" s="15" t="n">
        <v>12569.12</v>
      </c>
      <c r="G66" s="13" t="inlineStr">
        <is>
          <t>✓ PDF match</t>
        </is>
      </c>
    </row>
  </sheetData>
  <conditionalFormatting sqref="L2:L48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0</v>
      </c>
      <c r="D3" s="14" t="n">
        <v>92.54000000000001</v>
      </c>
      <c r="E3" s="14" t="n">
        <v>0</v>
      </c>
      <c r="G3" s="14" t="n">
        <v>0</v>
      </c>
      <c r="H3" s="14" t="n">
        <v>0</v>
      </c>
      <c r="I3" s="14" t="n">
        <v>0</v>
      </c>
      <c r="J3" t="inlineStr">
        <is>
          <t>N/A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3</v>
      </c>
      <c r="D4" s="14" t="n">
        <v>211.15</v>
      </c>
      <c r="E4" s="14" t="n">
        <v>633.45</v>
      </c>
      <c r="G4" s="14" t="n">
        <v>633.45</v>
      </c>
      <c r="H4" s="14" t="n">
        <v>633.45</v>
      </c>
      <c r="I4" s="14" t="n">
        <v>633.45</v>
      </c>
      <c r="J4" t="inlineStr">
        <is>
          <t>✓ Match</t>
        </is>
      </c>
    </row>
    <row r="5">
      <c r="A5" t="inlineStr">
        <is>
          <t>Apply anti-microbial agent to the surface area</t>
        </is>
      </c>
      <c r="B5" t="inlineStr">
        <is>
          <t>SF</t>
        </is>
      </c>
      <c r="C5" t="n">
        <v>517.12</v>
      </c>
      <c r="D5" s="14" t="n">
        <v>0.32</v>
      </c>
      <c r="E5" s="14" t="n">
        <v>165.4784</v>
      </c>
      <c r="G5" s="14" t="n">
        <v>165.47</v>
      </c>
      <c r="H5" s="14" t="n">
        <v>165.4784</v>
      </c>
      <c r="I5" s="14" t="n">
        <v>165.47</v>
      </c>
      <c r="J5" t="inlineStr">
        <is>
          <t>✓ Match</t>
        </is>
      </c>
    </row>
    <row r="6">
      <c r="A6" t="inlineStr">
        <is>
          <t>Cleaning &amp; Remediation - Supervisory - per HR</t>
        </is>
      </c>
      <c r="B6" t="inlineStr">
        <is>
          <t>HR</t>
        </is>
      </c>
      <c r="C6" t="n">
        <v>0</v>
      </c>
      <c r="D6" s="14" t="n">
        <v>70.75</v>
      </c>
      <c r="E6" s="14" t="n">
        <v>0</v>
      </c>
      <c r="G6" s="14" t="n">
        <v>0</v>
      </c>
      <c r="H6" s="14" t="n">
        <v>0</v>
      </c>
      <c r="I6" s="14" t="n">
        <v>0</v>
      </c>
      <c r="J6" t="inlineStr">
        <is>
          <t>N/A</t>
        </is>
      </c>
    </row>
    <row r="7">
      <c r="A7" t="inlineStr">
        <is>
          <t>Containment Barrier/Airlock/Decon. Chamber</t>
        </is>
      </c>
      <c r="B7" t="inlineStr">
        <is>
          <t>SF</t>
        </is>
      </c>
      <c r="C7" t="n">
        <v>42</v>
      </c>
      <c r="D7" s="14" t="n">
        <v>1.09</v>
      </c>
      <c r="E7" s="14" t="n">
        <v>45.78</v>
      </c>
      <c r="G7" s="14" t="n">
        <v>45.78</v>
      </c>
      <c r="H7" s="14" t="n">
        <v>45.78</v>
      </c>
      <c r="I7" s="14" t="n">
        <v>45.78</v>
      </c>
      <c r="J7" t="inlineStr">
        <is>
          <t>✓ Match</t>
        </is>
      </c>
    </row>
    <row r="8">
      <c r="A8" t="inlineStr">
        <is>
          <t>Contents - move out then reset</t>
        </is>
      </c>
      <c r="B8" t="inlineStr">
        <is>
          <t>EA</t>
        </is>
      </c>
      <c r="C8" t="n">
        <v>2</v>
      </c>
      <c r="D8" s="14" t="n">
        <v>84.01000000000001</v>
      </c>
      <c r="E8" s="14" t="n">
        <v>168.02</v>
      </c>
      <c r="G8" s="14" t="n">
        <v>168.02</v>
      </c>
      <c r="H8" s="14" t="n">
        <v>168.02</v>
      </c>
      <c r="I8" s="14" t="n">
        <v>168.02</v>
      </c>
      <c r="J8" t="inlineStr">
        <is>
          <t>✓ Match</t>
        </is>
      </c>
    </row>
    <row r="9">
      <c r="A9" t="inlineStr">
        <is>
          <t>Contents - move out then reset - Small Dinning room Room</t>
        </is>
      </c>
      <c r="B9" t="inlineStr">
        <is>
          <t>EA</t>
        </is>
      </c>
      <c r="C9" t="n">
        <v>1</v>
      </c>
      <c r="D9" s="14" t="n">
        <v>63.07</v>
      </c>
      <c r="E9" s="14" t="n">
        <v>63.07</v>
      </c>
      <c r="G9" s="14" t="n">
        <v>63.07</v>
      </c>
      <c r="H9" s="14" t="n">
        <v>63.07</v>
      </c>
      <c r="I9" s="14" t="n">
        <v>63.07</v>
      </c>
      <c r="J9" t="inlineStr">
        <is>
          <t>✓ Match</t>
        </is>
      </c>
    </row>
    <row r="10">
      <c r="A10" t="inlineStr">
        <is>
          <t>Contents - move out then reset - Small room</t>
        </is>
      </c>
      <c r="B10" t="inlineStr">
        <is>
          <t>EA</t>
        </is>
      </c>
      <c r="C10" t="n">
        <v>1</v>
      </c>
      <c r="D10" s="14" t="n">
        <v>63.07</v>
      </c>
      <c r="E10" s="14" t="n">
        <v>63.07</v>
      </c>
      <c r="G10" s="14" t="n">
        <v>63.07</v>
      </c>
      <c r="H10" s="14" t="n">
        <v>63.07</v>
      </c>
      <c r="I10" s="14" t="n">
        <v>63.07</v>
      </c>
      <c r="J10" t="inlineStr">
        <is>
          <t>✓ Match</t>
        </is>
      </c>
    </row>
    <row r="11">
      <c r="A11" t="inlineStr">
        <is>
          <t>Dehumidifier (per 24 hr period)- up to 69 ppd- No monitor.</t>
        </is>
      </c>
      <c r="B11" t="inlineStr">
        <is>
          <t>EA</t>
        </is>
      </c>
      <c r="C11" t="n">
        <v>86</v>
      </c>
      <c r="D11" s="14" t="n">
        <v>62.34</v>
      </c>
      <c r="E11" s="14" t="n">
        <v>5361.240000000001</v>
      </c>
      <c r="G11" s="14" t="n">
        <v>5361.24</v>
      </c>
      <c r="H11" s="14" t="n">
        <v>5361.240000000001</v>
      </c>
      <c r="I11" s="14" t="n">
        <v>5361.24</v>
      </c>
      <c r="J11" t="inlineStr">
        <is>
          <t>✓ Match</t>
        </is>
      </c>
    </row>
    <row r="12">
      <c r="A12" t="inlineStr">
        <is>
          <t>Emergency service call - after business hours</t>
        </is>
      </c>
      <c r="B12" t="inlineStr">
        <is>
          <t>EA</t>
        </is>
      </c>
      <c r="C12" t="n">
        <v>1</v>
      </c>
      <c r="D12" s="14" t="n">
        <v>283</v>
      </c>
      <c r="E12" s="14" t="n">
        <v>283</v>
      </c>
      <c r="G12" s="14" t="n">
        <v>283</v>
      </c>
      <c r="H12" s="14" t="n">
        <v>283</v>
      </c>
      <c r="I12" s="14" t="n">
        <v>283</v>
      </c>
      <c r="J12" t="inlineStr">
        <is>
          <t>✓ Match</t>
        </is>
      </c>
    </row>
    <row r="13">
      <c r="A13" t="inlineStr">
        <is>
          <t>Equip. setup, take down &amp; monitoring - after hrs</t>
        </is>
      </c>
      <c r="B13" t="inlineStr">
        <is>
          <t>HR</t>
        </is>
      </c>
      <c r="C13" t="n">
        <v>4</v>
      </c>
      <c r="D13" s="14" t="n">
        <v>101.56</v>
      </c>
      <c r="E13" s="14" t="n">
        <v>406.24</v>
      </c>
      <c r="G13" s="14" t="n">
        <v>406.24</v>
      </c>
      <c r="H13" s="14" t="n">
        <v>406.24</v>
      </c>
      <c r="I13" s="14" t="n">
        <v>406.24</v>
      </c>
      <c r="J13" t="inlineStr">
        <is>
          <t>✓ Match</t>
        </is>
      </c>
    </row>
    <row r="14">
      <c r="A14" t="inlineStr">
        <is>
          <t>Equipment setup, take down, and monitoring (hourly charge)</t>
        </is>
      </c>
      <c r="B14" t="inlineStr">
        <is>
          <t>HR</t>
        </is>
      </c>
      <c r="C14" t="n">
        <v>30</v>
      </c>
      <c r="D14" s="14" t="n">
        <v>67.64</v>
      </c>
      <c r="E14" s="14" t="n">
        <v>2029.2</v>
      </c>
      <c r="G14" s="14" t="n">
        <v>2029.2</v>
      </c>
      <c r="H14" s="14" t="n">
        <v>2029.2</v>
      </c>
      <c r="I14" s="14" t="n">
        <v>2029.2</v>
      </c>
      <c r="J14" t="inlineStr">
        <is>
          <t>✓ Match</t>
        </is>
      </c>
    </row>
    <row r="15">
      <c r="A15" t="inlineStr">
        <is>
          <t>Floor protection - self-adhesive plastic film</t>
        </is>
      </c>
      <c r="B15" t="inlineStr">
        <is>
          <t>SF</t>
        </is>
      </c>
      <c r="C15" t="n">
        <v>30</v>
      </c>
      <c r="D15" s="14" t="n">
        <v>0.55</v>
      </c>
      <c r="E15" s="14" t="n">
        <v>16.5</v>
      </c>
      <c r="G15" s="14" t="n">
        <v>16.5</v>
      </c>
      <c r="H15" s="14" t="n">
        <v>16.5</v>
      </c>
      <c r="I15" s="14" t="n">
        <v>16.5</v>
      </c>
      <c r="J15" t="inlineStr">
        <is>
          <t>✓ Match</t>
        </is>
      </c>
    </row>
    <row r="16">
      <c r="A16" t="inlineStr">
        <is>
          <t>General clean - up</t>
        </is>
      </c>
      <c r="B16" t="inlineStr">
        <is>
          <t>HR</t>
        </is>
      </c>
      <c r="C16" t="n">
        <v>1</v>
      </c>
      <c r="D16" s="14" t="n">
        <v>56.04</v>
      </c>
      <c r="E16" s="14" t="n">
        <v>56.04</v>
      </c>
      <c r="G16" s="14" t="n">
        <v>56.04</v>
      </c>
      <c r="H16" s="14" t="n">
        <v>56.04</v>
      </c>
      <c r="I16" s="14" t="n">
        <v>56.04</v>
      </c>
      <c r="J16" t="inlineStr">
        <is>
          <t>✓ Match</t>
        </is>
      </c>
    </row>
    <row r="17">
      <c r="A17" t="inlineStr">
        <is>
          <t>Haul debris - per pickup truck load - including dump fees</t>
        </is>
      </c>
      <c r="B17" t="inlineStr">
        <is>
          <t>EA</t>
        </is>
      </c>
      <c r="C17" t="n">
        <v>0.25</v>
      </c>
      <c r="D17" s="14" t="n">
        <v>225.54</v>
      </c>
      <c r="E17" s="14" t="n">
        <v>56.385</v>
      </c>
      <c r="G17" s="14" t="n">
        <v>56.39</v>
      </c>
      <c r="H17" s="14" t="n">
        <v>56.385</v>
      </c>
      <c r="I17" s="14" t="n">
        <v>56.39</v>
      </c>
      <c r="J17" t="inlineStr">
        <is>
          <t>✓ Match</t>
        </is>
      </c>
    </row>
    <row r="18">
      <c r="A18" t="inlineStr">
        <is>
          <t>Negative air fan/Air scrubber (24 hr period) - No monit.</t>
        </is>
      </c>
      <c r="B18" t="inlineStr">
        <is>
          <t>DA</t>
        </is>
      </c>
      <c r="C18" t="n">
        <v>34</v>
      </c>
      <c r="D18" s="14" t="n">
        <v>74.43000000000001</v>
      </c>
      <c r="E18" s="14" t="n">
        <v>2530.62</v>
      </c>
      <c r="G18" s="14" t="n">
        <v>2530.62</v>
      </c>
      <c r="H18" s="14" t="n">
        <v>2530.62</v>
      </c>
      <c r="I18" s="14" t="n">
        <v>2530.62</v>
      </c>
      <c r="J18" t="inlineStr">
        <is>
          <t>✓ Match</t>
        </is>
      </c>
    </row>
    <row r="19">
      <c r="A19" t="inlineStr">
        <is>
          <t>Peel &amp; seal zipper</t>
        </is>
      </c>
      <c r="B19" t="inlineStr">
        <is>
          <t>EA</t>
        </is>
      </c>
      <c r="C19" t="n">
        <v>1</v>
      </c>
      <c r="D19" s="14" t="n">
        <v>14.51</v>
      </c>
      <c r="E19" s="14" t="n">
        <v>14.51</v>
      </c>
      <c r="G19" s="14" t="n">
        <v>14.51</v>
      </c>
      <c r="H19" s="14" t="n">
        <v>14.51</v>
      </c>
      <c r="I19" s="14" t="n">
        <v>14.51</v>
      </c>
      <c r="J19" t="inlineStr">
        <is>
          <t>✓ Match</t>
        </is>
      </c>
    </row>
    <row r="20">
      <c r="A20" t="inlineStr">
        <is>
          <t>Personal protective gloves - Disposable (per pair)</t>
        </is>
      </c>
      <c r="B20" t="inlineStr">
        <is>
          <t>EA</t>
        </is>
      </c>
      <c r="C20" t="n">
        <v>24</v>
      </c>
      <c r="D20" s="14" t="n">
        <v>0.41</v>
      </c>
      <c r="E20" s="14" t="n">
        <v>9.84</v>
      </c>
      <c r="G20" s="14" t="n">
        <v>9.84</v>
      </c>
      <c r="H20" s="14" t="n">
        <v>9.84</v>
      </c>
      <c r="I20" s="14" t="n">
        <v>9.84</v>
      </c>
      <c r="J20" t="inlineStr">
        <is>
          <t>✓ Match</t>
        </is>
      </c>
    </row>
    <row r="21">
      <c r="A21" t="inlineStr">
        <is>
          <t>Personal protective mask (N-95)</t>
        </is>
      </c>
      <c r="B21" t="inlineStr">
        <is>
          <t>EA</t>
        </is>
      </c>
      <c r="C21" t="n">
        <v>4</v>
      </c>
      <c r="D21" s="14" t="n">
        <v>1.57</v>
      </c>
      <c r="E21" s="14" t="n">
        <v>6.28</v>
      </c>
      <c r="G21" s="14" t="n">
        <v>6.28</v>
      </c>
      <c r="H21" s="14" t="n">
        <v>6.28</v>
      </c>
      <c r="I21" s="14" t="n">
        <v>6.28</v>
      </c>
      <c r="J21" t="inlineStr">
        <is>
          <t>✓ Match</t>
        </is>
      </c>
    </row>
    <row r="22">
      <c r="A22" t="inlineStr">
        <is>
          <t>Plastic bag - used for disposal of contaminated items</t>
        </is>
      </c>
      <c r="B22" t="inlineStr">
        <is>
          <t>EA</t>
        </is>
      </c>
      <c r="C22" t="n">
        <v>20</v>
      </c>
      <c r="D22" s="14" t="n">
        <v>3.21</v>
      </c>
      <c r="E22" s="14" t="n">
        <v>64.2</v>
      </c>
      <c r="G22" s="14" t="n">
        <v>64.2</v>
      </c>
      <c r="H22" s="14" t="n">
        <v>64.2</v>
      </c>
      <c r="I22" s="14" t="n">
        <v>64.2</v>
      </c>
      <c r="J22" t="inlineStr">
        <is>
          <t>✓ Match</t>
        </is>
      </c>
    </row>
    <row r="23">
      <c r="A23" t="inlineStr">
        <is>
          <t>Tear out baseboard and bag for disposal - up to Cat 3</t>
        </is>
      </c>
      <c r="B23" t="inlineStr">
        <is>
          <t>LF</t>
        </is>
      </c>
      <c r="C23" t="n">
        <v>31</v>
      </c>
      <c r="D23" s="14" t="n">
        <v>1.12</v>
      </c>
      <c r="E23" s="14" t="n">
        <v>34.72000000000001</v>
      </c>
      <c r="G23" s="14" t="n">
        <v>34.72</v>
      </c>
      <c r="H23" s="14" t="n">
        <v>34.72000000000001</v>
      </c>
      <c r="I23" s="14" t="n">
        <v>34.72</v>
      </c>
      <c r="J23" t="inlineStr">
        <is>
          <t>✓ Match</t>
        </is>
      </c>
    </row>
    <row r="24">
      <c r="A24" t="inlineStr">
        <is>
          <t>Tear out non-salv floating floor &amp; bag - Category 3 water</t>
        </is>
      </c>
      <c r="B24" t="inlineStr">
        <is>
          <t>SF</t>
        </is>
      </c>
      <c r="C24" t="n">
        <v>64</v>
      </c>
      <c r="D24" s="14" t="n">
        <v>3.36</v>
      </c>
      <c r="E24" s="14" t="n">
        <v>215.04</v>
      </c>
      <c r="G24" s="14" t="n">
        <v>215.04</v>
      </c>
      <c r="H24" s="14" t="n">
        <v>215.04</v>
      </c>
      <c r="I24" s="14" t="n">
        <v>215.04</v>
      </c>
      <c r="J24" t="inlineStr">
        <is>
          <t>✓ Match</t>
        </is>
      </c>
    </row>
    <row r="25">
      <c r="A25" t="inlineStr">
        <is>
          <t>Tear out wet non-salvageable carpet, Dinning cut/bag Room - Cat 3 water</t>
        </is>
      </c>
      <c r="B25" t="inlineStr">
        <is>
          <t>SF</t>
        </is>
      </c>
      <c r="C25" t="n">
        <v>18</v>
      </c>
      <c r="D25" s="14" t="n">
        <v>1.06</v>
      </c>
      <c r="E25" s="14" t="n">
        <v>19.08</v>
      </c>
      <c r="G25" s="14" t="n">
        <v>19.08</v>
      </c>
      <c r="H25" s="14" t="n">
        <v>19.08</v>
      </c>
      <c r="I25" s="14" t="n">
        <v>19.08</v>
      </c>
      <c r="J25" t="inlineStr">
        <is>
          <t>✓ Match</t>
        </is>
      </c>
    </row>
    <row r="26">
      <c r="A26" t="inlineStr">
        <is>
          <t>Water extraction from carpeted floor - Cat 3 water - Heavy</t>
        </is>
      </c>
      <c r="B26" t="inlineStr">
        <is>
          <t>SF</t>
        </is>
      </c>
      <c r="C26" t="n">
        <v>96</v>
      </c>
      <c r="D26" s="14" t="n">
        <v>1.69</v>
      </c>
      <c r="E26" s="14" t="n">
        <v>162.24</v>
      </c>
      <c r="G26" s="14" t="n">
        <v>162.24</v>
      </c>
      <c r="H26" s="14" t="n">
        <v>162.24</v>
      </c>
      <c r="I26" s="14" t="n">
        <v>162.24</v>
      </c>
      <c r="J26" t="inlineStr">
        <is>
          <t>✓ Match</t>
        </is>
      </c>
    </row>
    <row r="27">
      <c r="A27" t="inlineStr">
        <is>
          <t>Water extraction from hard surface floor - Cat 3 water</t>
        </is>
      </c>
      <c r="B27" t="inlineStr">
        <is>
          <t>SF</t>
        </is>
      </c>
      <c r="C27" t="n">
        <v>192</v>
      </c>
      <c r="D27" s="14" t="n">
        <v>0.86</v>
      </c>
      <c r="E27" s="14" t="n">
        <v>165.12</v>
      </c>
      <c r="G27" s="14" t="n">
        <v>165.12</v>
      </c>
      <c r="H27" s="14" t="n">
        <v>165.12</v>
      </c>
      <c r="I27" s="14" t="n">
        <v>165.12</v>
      </c>
      <c r="J27" t="inlineStr">
        <is>
          <t>✓ Match</t>
        </is>
      </c>
    </row>
    <row r="29">
      <c r="A29" s="4" t="inlineStr">
        <is>
          <t>TOTALS</t>
        </is>
      </c>
      <c r="E29" s="11">
        <f>SUM(E3:E27)</f>
        <v/>
      </c>
      <c r="G29" s="11">
        <f>SUM(G3:G27)</f>
        <v/>
      </c>
      <c r="H29" s="11">
        <f>SUM(H3:H27)</f>
        <v/>
      </c>
      <c r="I29" s="11">
        <f>SUM(I3:I27)</f>
        <v/>
      </c>
      <c r="J29" s="4">
        <f>IF(I29=0,"N/A",IF(ABS(H29-I29)&lt;=MAX(1,ABS(I29)*0.0001),"✓ Match",ROUND(H29-I29,2)))</f>
        <v/>
      </c>
    </row>
    <row r="30">
      <c r="A30" s="4" t="inlineStr">
        <is>
          <t>Check-Total</t>
        </is>
      </c>
      <c r="H30" s="11">
        <f>SUM(H3:H27)</f>
        <v/>
      </c>
      <c r="I30" s="11">
        <f>SUM(I3:I27)</f>
        <v/>
      </c>
      <c r="J30" s="4">
        <f>IF(I30=0,"N/A",IF(ABS(H30-I30)&lt;=MAX(1,ABS(I30)*0.0001),"✓ Match",ROUND(H30-I30,2)))</f>
        <v/>
      </c>
    </row>
    <row r="33">
      <c r="E33" s="5" t="n">
        <v>12569.1234</v>
      </c>
    </row>
    <row r="36">
      <c r="A36" s="4" t="inlineStr">
        <is>
          <t>COVERAGE SUMMARY</t>
        </is>
      </c>
    </row>
    <row r="37">
      <c r="A37" s="28" t="inlineStr">
        <is>
          <t>The figures below reflect auto-detected totals from the PDF. Status is informational for basic support.</t>
        </is>
      </c>
    </row>
    <row r="38">
      <c r="B38" s="4" t="inlineStr">
        <is>
          <t>Auto-Detected</t>
        </is>
      </c>
      <c r="C38" s="4" t="inlineStr">
        <is>
          <t>Calculated</t>
        </is>
      </c>
      <c r="D38" s="4" t="inlineStr">
        <is>
          <t>PDF Scraped</t>
        </is>
      </c>
      <c r="E38" s="4" t="inlineStr">
        <is>
          <t>Status</t>
        </is>
      </c>
    </row>
    <row r="39">
      <c r="A39" s="4" t="inlineStr">
        <is>
          <t>Summary for Dwelling</t>
        </is>
      </c>
    </row>
    <row r="40">
      <c r="A40" s="4" t="inlineStr">
        <is>
          <t>Line Item Total</t>
        </is>
      </c>
      <c r="B40" s="11" t="n">
        <v>12569.12</v>
      </c>
      <c r="C40" s="12" t="n">
        <v>12569.12</v>
      </c>
      <c r="D40" s="12" t="n">
        <v>12569.12</v>
      </c>
      <c r="E40" s="13" t="inlineStr">
        <is>
          <t>✓ PDF match</t>
        </is>
      </c>
    </row>
    <row r="41">
      <c r="A41" s="4" t="inlineStr">
        <is>
          <t>Replacement Cost Value</t>
        </is>
      </c>
      <c r="B41" s="11" t="n">
        <v>12569.12</v>
      </c>
      <c r="C41" s="12" t="n">
        <v>12569.12</v>
      </c>
      <c r="D41" s="12" t="n">
        <v>12569.12</v>
      </c>
      <c r="E41" s="13" t="inlineStr">
        <is>
          <t>✓ PDF match</t>
        </is>
      </c>
    </row>
    <row r="42">
      <c r="A42" t="inlineStr">
        <is>
          <t>Less Prior Payment(s)</t>
        </is>
      </c>
      <c r="B42" t="n">
        <v>-10000</v>
      </c>
      <c r="D42" t="n">
        <v>-10000</v>
      </c>
      <c r="E42" s="13" t="inlineStr">
        <is>
          <t>✓ PDF match</t>
        </is>
      </c>
    </row>
    <row r="43">
      <c r="A43" s="4" t="inlineStr">
        <is>
          <t>Net Claim Remaining</t>
        </is>
      </c>
      <c r="B43" s="11" t="n">
        <v>2569.12</v>
      </c>
      <c r="D43" s="12" t="n">
        <v>2569.12</v>
      </c>
      <c r="E43" s="13" t="inlineStr">
        <is>
          <t>✓ PDF match</t>
        </is>
      </c>
    </row>
    <row r="46">
      <c r="A46" s="4" t="inlineStr">
        <is>
          <t>SUMMARY FOR DWELLING - Standardized Labels</t>
        </is>
      </c>
    </row>
    <row r="47">
      <c r="A47" s="28" t="inlineStr">
        <is>
          <t>Ambiguous labels (e.g., "RCV") have been standardized to explicit names like "Total w/Tax+O&amp;P" for clarity.</t>
        </is>
      </c>
    </row>
    <row r="48">
      <c r="A48" t="inlineStr">
        <is>
          <t>Line Item Total (qty*total unit cost only)</t>
        </is>
      </c>
      <c r="B48" t="n">
        <v>12569.12</v>
      </c>
      <c r="C48" t="n">
        <v>12569.12</v>
      </c>
      <c r="D48" t="n">
        <v>12569.12</v>
      </c>
      <c r="E48" s="13" t="inlineStr">
        <is>
          <t>✓ PDF match</t>
        </is>
      </c>
    </row>
    <row r="49">
      <c r="A49" t="inlineStr">
        <is>
          <t>Total</t>
        </is>
      </c>
      <c r="B49" t="n">
        <v>12569.12</v>
      </c>
      <c r="C49" t="n">
        <v>12569.12</v>
      </c>
      <c r="D49" t="n">
        <v>12569.12</v>
      </c>
      <c r="E49" s="13" t="inlineStr">
        <is>
          <t>✓ PDF match</t>
        </is>
      </c>
    </row>
  </sheetData>
  <conditionalFormatting sqref="J3:J30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12569.12</v>
      </c>
    </row>
    <row r="6">
      <c r="A6" s="4" t="inlineStr">
        <is>
          <t>Replacement Cost Value (RCV)</t>
        </is>
      </c>
      <c r="B6" s="11" t="n">
        <v>12569.12</v>
      </c>
      <c r="C6" s="32" t="inlineStr">
        <is>
          <t>(PDF: Replacement Cost Value)</t>
        </is>
      </c>
    </row>
    <row r="7">
      <c r="A7" t="inlineStr">
        <is>
          <t>Less Prior Payment(s)</t>
        </is>
      </c>
      <c r="B7" s="14" t="n">
        <v>-10000</v>
      </c>
    </row>
    <row r="8">
      <c r="A8" s="4" t="inlineStr">
        <is>
          <t>Net Claim Remaining</t>
        </is>
      </c>
      <c r="B8" s="11" t="n">
        <v>2569.12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12569.12</v>
      </c>
    </row>
    <row r="14">
      <c r="A14" s="4" t="inlineStr">
        <is>
          <t>Total</t>
        </is>
      </c>
      <c r="B14" s="12" t="n">
        <v>12569.12</v>
      </c>
    </row>
    <row r="17">
      <c r="A17" s="18" t="n"/>
      <c r="B17" s="18" t="n"/>
      <c r="C17" s="18" t="n"/>
      <c r="D17" s="18" t="n"/>
    </row>
    <row r="21">
      <c r="A21" s="17" t="inlineStr">
        <is>
          <t>ROOM SUMMARY</t>
        </is>
      </c>
      <c r="B21" s="18" t="n"/>
      <c r="C21" s="18" t="n"/>
      <c r="D21" s="18" t="n"/>
    </row>
    <row r="22">
      <c r="A22" s="30" t="inlineStr">
        <is>
          <t>These rooms and totals are calculated directly from the extracted line item data in the "All Rooms" sheet.</t>
        </is>
      </c>
    </row>
    <row r="24">
      <c r="A24" s="4" t="inlineStr">
        <is>
          <t>Room</t>
        </is>
      </c>
      <c r="B24" s="4" t="inlineStr">
        <is>
          <t>Items</t>
        </is>
      </c>
      <c r="C24" s="4" t="inlineStr">
        <is>
          <t>Totals from PDF</t>
        </is>
      </c>
      <c r="D24" s="4" t="inlineStr">
        <is>
          <t>Calculated Totals</t>
        </is>
      </c>
      <c r="E24" s="4" t="inlineStr">
        <is>
          <t>Status</t>
        </is>
      </c>
    </row>
    <row r="25">
      <c r="A25" t="inlineStr">
        <is>
          <t>Utility Room</t>
        </is>
      </c>
      <c r="B25" t="n">
        <v>9</v>
      </c>
      <c r="C25" s="14" t="n">
        <v>4035.16</v>
      </c>
      <c r="D25" s="14" t="n">
        <v>4035.1636</v>
      </c>
      <c r="E25" s="13" t="inlineStr">
        <is>
          <t>✓ Match</t>
        </is>
      </c>
    </row>
    <row r="26">
      <c r="A26" t="inlineStr">
        <is>
          <t>Main Level</t>
        </is>
      </c>
      <c r="B26" t="n">
        <v>10</v>
      </c>
      <c r="C26" s="14" t="n">
        <v>2855.15</v>
      </c>
      <c r="D26" s="14" t="n">
        <v>2855.145</v>
      </c>
      <c r="E26" s="13" t="inlineStr">
        <is>
          <t>✓ Match</t>
        </is>
      </c>
    </row>
    <row r="27">
      <c r="A27" t="inlineStr">
        <is>
          <t>Bathroom</t>
        </is>
      </c>
      <c r="B27" t="n">
        <v>9</v>
      </c>
      <c r="C27" s="14" t="n">
        <v>2208.99</v>
      </c>
      <c r="D27" s="14" t="n">
        <v>2208.9948</v>
      </c>
      <c r="E27" s="13" t="inlineStr">
        <is>
          <t>✓ Match</t>
        </is>
      </c>
    </row>
    <row r="28">
      <c r="A28" t="inlineStr">
        <is>
          <t>Hallway</t>
        </is>
      </c>
      <c r="B28" t="n">
        <v>11</v>
      </c>
      <c r="C28" s="14" t="n">
        <v>2110.07</v>
      </c>
      <c r="D28" s="14" t="n">
        <v>2110.07</v>
      </c>
      <c r="E28" s="13" t="inlineStr">
        <is>
          <t>✓ Match</t>
        </is>
      </c>
    </row>
    <row r="29">
      <c r="A29" t="inlineStr">
        <is>
          <t>Crawlspace</t>
        </is>
      </c>
      <c r="B29" t="n">
        <v>3</v>
      </c>
      <c r="C29" s="14" t="n">
        <v>1168.54</v>
      </c>
      <c r="D29" s="14" t="n">
        <v>1168.54</v>
      </c>
      <c r="E29" s="13" t="inlineStr">
        <is>
          <t>✓ Match</t>
        </is>
      </c>
    </row>
    <row r="30">
      <c r="A30" t="inlineStr">
        <is>
          <t>Room 6</t>
        </is>
      </c>
      <c r="B30" t="n">
        <v>5</v>
      </c>
      <c r="C30" s="14" t="n">
        <v>191.21</v>
      </c>
      <c r="D30" s="14" t="n">
        <v>191.21</v>
      </c>
      <c r="E30" s="13" t="inlineStr">
        <is>
          <t>✓ Match</t>
        </is>
      </c>
    </row>
    <row r="31">
      <c r="A31" s="4" t="inlineStr">
        <is>
          <t>TOTAL</t>
        </is>
      </c>
      <c r="B31" s="4">
        <f>SUM(B25:B30)</f>
        <v/>
      </c>
      <c r="C31" s="11">
        <f>SUM(C25:C30)</f>
        <v/>
      </c>
      <c r="D31" s="11">
        <f>SUM(D25:D30)</f>
        <v/>
      </c>
    </row>
    <row r="33">
      <c r="A33" s="4" t="inlineStr">
        <is>
          <t>User Stated RCV (by coverage):</t>
        </is>
      </c>
    </row>
    <row r="34">
      <c r="A34" t="inlineStr">
        <is>
          <t>Summary for Dwelling</t>
        </is>
      </c>
      <c r="C34" s="14" t="n">
        <v>12569.12</v>
      </c>
    </row>
    <row r="36">
      <c r="A36" t="inlineStr">
        <is>
          <t>User Stated RCV (Entered Coverages):</t>
        </is>
      </c>
      <c r="C36" s="14" t="n">
        <v>12569.12</v>
      </c>
    </row>
    <row r="37">
      <c r="A37" t="inlineStr">
        <is>
          <t>Extracted Total:</t>
        </is>
      </c>
      <c r="C37" s="14" t="n">
        <v>12569.1234</v>
      </c>
    </row>
    <row r="38">
      <c r="A38" t="inlineStr">
        <is>
          <t>Difference:</t>
        </is>
      </c>
      <c r="C38" s="14" t="n">
        <v>-0.003400000001420267</v>
      </c>
      <c r="D38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dinoallen62@gmail.com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Private First Class James Allen</t>
        </is>
      </c>
    </row>
    <row r="10">
      <c r="A10" t="inlineStr">
        <is>
          <t>Property Address</t>
        </is>
      </c>
      <c r="B10" t="inlineStr">
        <is>
          <t>7544 Tarsus Dr</t>
        </is>
      </c>
    </row>
    <row r="11">
      <c r="A11" t="inlineStr">
        <is>
          <t>City, State, ZIP</t>
        </is>
      </c>
      <c r="B11" t="inlineStr">
        <is>
          <t>Anchorage AK 99502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(907) 350-1811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USAA GENERAL INDEMNITY COMPANY</t>
        </is>
      </c>
    </row>
    <row r="18">
      <c r="A18" t="inlineStr">
        <is>
          <t>Claim Number</t>
        </is>
      </c>
      <c r="B18" t="inlineStr">
        <is>
          <t>028723606</t>
        </is>
      </c>
    </row>
    <row r="19">
      <c r="A19" t="inlineStr">
        <is>
          <t>Policy Number</t>
        </is>
      </c>
      <c r="B19" t="inlineStr">
        <is>
          <t>028723606-93A</t>
        </is>
      </c>
    </row>
    <row r="20">
      <c r="A20" t="inlineStr">
        <is>
          <t>Member Number</t>
        </is>
      </c>
      <c r="B20" t="inlineStr">
        <is>
          <t>028723606</t>
        </is>
      </c>
    </row>
    <row r="21">
      <c r="A21" t="inlineStr">
        <is>
          <t>L/R Number</t>
        </is>
      </c>
      <c r="B21" t="inlineStr">
        <is>
          <t>802</t>
        </is>
      </c>
    </row>
    <row r="22">
      <c r="A22" t="inlineStr">
        <is>
          <t>Date of Loss</t>
        </is>
      </c>
      <c r="B22" t="inlineStr">
        <is>
          <t>12/23/2024</t>
        </is>
      </c>
    </row>
    <row r="23">
      <c r="A23" t="inlineStr">
        <is>
          <t>Type of Loss</t>
        </is>
      </c>
      <c r="B23" t="inlineStr">
        <is>
          <t>Water-Plumbing</t>
        </is>
      </c>
    </row>
    <row r="24">
      <c r="A24" t="inlineStr">
        <is>
          <t>Cause of Loss</t>
        </is>
      </c>
      <c r="B24" t="inlineStr">
        <is>
          <t>Other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AKAN8X_FEB25</t>
        </is>
      </c>
    </row>
    <row r="32">
      <c r="A32" t="inlineStr">
        <is>
          <t>Date Contacted</t>
        </is>
      </c>
      <c r="B32" t="inlineStr">
        <is>
          <t>2/19/2025</t>
        </is>
      </c>
    </row>
    <row r="33">
      <c r="A33" t="inlineStr">
        <is>
          <t>Date Received</t>
        </is>
      </c>
      <c r="B33" t="inlineStr">
        <is>
          <t>2/19/2025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2/19/2025</t>
        </is>
      </c>
    </row>
    <row r="36">
      <c r="A36" t="inlineStr">
        <is>
          <t>Date Est. Completed</t>
        </is>
      </c>
      <c r="B36" t="inlineStr">
        <is>
          <t>2/19/2025</t>
        </is>
      </c>
    </row>
    <row r="37">
      <c r="A37" t="inlineStr">
        <is>
          <t>Estimator Name</t>
        </is>
      </c>
      <c r="B37" t="inlineStr">
        <is>
          <t>Arturo Gonzalez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5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USAA would need to know why tech on site was unable to complete simple tasks.</t>
        </is>
      </c>
      <c r="B8" t="inlineStr">
        <is>
          <t>Main Level</t>
        </is>
      </c>
      <c r="C8" t="inlineStr">
        <is>
          <t>Cleaning &amp; Remediation - Supervisory - p</t>
        </is>
      </c>
      <c r="D8" t="inlineStr">
        <is>
          <t>2</t>
        </is>
      </c>
      <c r="E8" t="inlineStr">
        <is>
          <t>2%</t>
        </is>
      </c>
    </row>
    <row r="9">
      <c r="A9" s="29" t="inlineStr">
        <is>
          <t>We don't cover the 3rd party software. This is not customary expense, as it is part of everyday business expenses. Please remove it from the estimate.</t>
        </is>
      </c>
      <c r="B9" t="inlineStr">
        <is>
          <t>Main Level</t>
        </is>
      </c>
      <c r="C9" t="inlineStr">
        <is>
          <t xml:space="preserve">Per job charge for 3rd party mitigation </t>
        </is>
      </c>
      <c r="D9" t="inlineStr">
        <is>
          <t>3</t>
        </is>
      </c>
      <c r="E9" t="inlineStr">
        <is>
          <t>2%</t>
        </is>
      </c>
    </row>
    <row r="10">
      <c r="A10" s="29" t="inlineStr">
        <is>
          <t>While thermal imagining may have been leveraged, it is not customary or necessary tool to provide moisture readings. Please remove it from the estimate.</t>
        </is>
      </c>
      <c r="B10" t="inlineStr">
        <is>
          <t>Main Level</t>
        </is>
      </c>
      <c r="C10" t="inlineStr">
        <is>
          <t>Thermal imaging - (Bid item)</t>
        </is>
      </c>
      <c r="D10" t="inlineStr">
        <is>
          <t>4</t>
        </is>
      </c>
      <c r="E10" t="inlineStr">
        <is>
          <t>2%</t>
        </is>
      </c>
    </row>
    <row r="11">
      <c r="A11" s="29" t="inlineStr">
        <is>
          <t>USAA would allow 1 hour for monitoring. USAA would also allow 2 hours for breakdown on last day. Logs do not show time tech's arrived to site and left site. Would need completed time logs to verify hours.</t>
        </is>
      </c>
      <c r="B11" t="inlineStr">
        <is>
          <t>Main Level</t>
        </is>
      </c>
      <c r="C11" t="inlineStr">
        <is>
          <t>Equipment setup, take down, and monitori</t>
        </is>
      </c>
      <c r="D11" t="inlineStr">
        <is>
          <t>7</t>
        </is>
      </c>
      <c r="E11" t="inlineStr">
        <is>
          <t>2%</t>
        </is>
      </c>
    </row>
    <row r="12">
      <c r="A12" s="29" t="inlineStr">
        <is>
          <t>USAA would allow 1 hours for setup on first day for the 4 rooms with dehu. Logs do not show time techs left on day 1. Would need completed time logs to verify hours.</t>
        </is>
      </c>
      <c r="B12" t="inlineStr">
        <is>
          <t>Main Level</t>
        </is>
      </c>
      <c r="C12" t="inlineStr">
        <is>
          <t>Equip. setup, take down &amp; monitoring - a</t>
        </is>
      </c>
      <c r="D12" t="inlineStr">
        <is>
          <t>8</t>
        </is>
      </c>
      <c r="E12" t="inlineStr">
        <is>
          <t>2%</t>
        </is>
      </c>
    </row>
    <row r="13">
      <c r="A13" s="29" t="inlineStr">
        <is>
          <t>Based on debris amount a full truck would not be needed.</t>
        </is>
      </c>
      <c r="B13" t="inlineStr">
        <is>
          <t>Main Level</t>
        </is>
      </c>
      <c r="C13" t="inlineStr">
        <is>
          <t>Haul debris - per pickup truck load - in</t>
        </is>
      </c>
      <c r="D13" t="inlineStr">
        <is>
          <t>9</t>
        </is>
      </c>
      <c r="E13" t="inlineStr">
        <is>
          <t>2%</t>
        </is>
      </c>
    </row>
    <row r="14">
      <c r="A14" s="29" t="inlineStr">
        <is>
          <t>fd3b5397-5208-1019-9c1f-130904a49c35 USAA Confidential</t>
        </is>
      </c>
      <c r="B14" t="inlineStr">
        <is>
          <t>Bathroom</t>
        </is>
      </c>
      <c r="C14" t="inlineStr">
        <is>
          <t>Water extraction from hard surface floor</t>
        </is>
      </c>
      <c r="D14" t="inlineStr">
        <is>
          <t>40</t>
        </is>
      </c>
      <c r="E14" t="inlineStr">
        <is>
          <t>2%</t>
        </is>
      </c>
    </row>
    <row r="15">
      <c r="A15" s="29" t="inlineStr">
        <is>
          <t>Logs do not show that a canister/backpack vacuum was used. In addition, no photos to support.</t>
        </is>
      </c>
      <c r="B15" t="inlineStr">
        <is>
          <t>Bathroom</t>
        </is>
      </c>
      <c r="C15" t="inlineStr">
        <is>
          <t>Add for HEPA filter (for canister/backpa</t>
        </is>
      </c>
      <c r="D15" t="inlineStr">
        <is>
          <t>46</t>
        </is>
      </c>
      <c r="E15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B14" t="inlineStr">
        <is>
          <t>Age/Life</t>
        </is>
      </c>
      <c r="C14" s="19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19" t="inlineStr">
        <is>
          <t>✓ has data</t>
        </is>
      </c>
    </row>
    <row r="16">
      <c r="B16" t="inlineStr">
        <is>
          <t>Reset</t>
        </is>
      </c>
      <c r="C16" s="20" t="inlineStr">
        <is>
          <t>Does Not Exist</t>
        </is>
      </c>
    </row>
    <row r="17">
      <c r="B17" t="inlineStr">
        <is>
          <t>Remove</t>
        </is>
      </c>
      <c r="C17" s="20" t="inlineStr">
        <is>
          <t>Does Not Exist</t>
        </is>
      </c>
    </row>
    <row r="18">
      <c r="B18" t="inlineStr">
        <is>
          <t>Replace</t>
        </is>
      </c>
      <c r="C18" s="20" t="inlineStr">
        <is>
          <t>Does Not Exist</t>
        </is>
      </c>
    </row>
    <row r="19">
      <c r="B19" t="inlineStr">
        <is>
          <t>O&amp;P</t>
        </is>
      </c>
      <c r="C19" s="20" t="inlineStr">
        <is>
          <t>Does Not Exist</t>
        </is>
      </c>
    </row>
    <row r="20">
      <c r="B20" t="inlineStr">
        <is>
          <t>Total w/Tax+O&amp;P</t>
        </is>
      </c>
      <c r="C20" s="20" t="inlineStr">
        <is>
          <t>Does Not Exist</t>
        </is>
      </c>
    </row>
    <row r="22">
      <c r="A22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8" t="n"/>
      <c r="B23" s="18" t="n"/>
      <c r="C23" s="18" t="n"/>
      <c r="D23" s="18" t="n"/>
      <c r="E23" s="18" t="n"/>
    </row>
    <row r="25">
      <c r="A25" s="18" t="n"/>
      <c r="B25" s="18" t="n"/>
      <c r="C25" s="18" t="n"/>
      <c r="D25" s="18" t="n"/>
      <c r="E25" s="18" t="n"/>
    </row>
    <row r="26">
      <c r="A26" s="10" t="inlineStr">
        <is>
          <t>ROOM CORRECTIONS</t>
        </is>
      </c>
    </row>
    <row r="28">
      <c r="A28" s="19" t="inlineStr">
        <is>
          <t>✓ The room name/column header template designed in the wizard was not required for this run</t>
        </is>
      </c>
    </row>
    <row r="31">
      <c r="A31" s="18" t="n"/>
      <c r="B31" s="18" t="n"/>
      <c r="C31" s="18" t="n"/>
      <c r="D31" s="18" t="n"/>
      <c r="E31" s="18" t="n"/>
    </row>
    <row r="32">
      <c r="A32" s="10" t="inlineStr">
        <is>
          <t>USER-PROVIDED TOTALS VERIFICATION</t>
        </is>
      </c>
    </row>
    <row r="34">
      <c r="A34" s="22" t="inlineStr">
        <is>
          <t>Coverage: Summary for Dwelling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12569.12</v>
      </c>
      <c r="C37" s="3" t="n">
        <v>12569.12</v>
      </c>
      <c r="D37" s="3" t="n">
        <v>1.818989403545856e-12</v>
      </c>
      <c r="E37" s="23" t="inlineStr">
        <is>
          <t>✓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12569.12</v>
      </c>
      <c r="C39" s="3" t="n">
        <v>12569.12</v>
      </c>
      <c r="D39" s="3" t="n">
        <v>1.818989403545856e-12</v>
      </c>
      <c r="E39" s="23" t="inlineStr">
        <is>
          <t>✓ Match</t>
        </is>
      </c>
    </row>
    <row r="42">
      <c r="A42" s="18" t="n"/>
      <c r="B42" s="18" t="n"/>
      <c r="C42" s="18" t="n"/>
      <c r="D42" s="18" t="n"/>
      <c r="E42" s="18" t="n"/>
    </row>
    <row r="43">
      <c r="A43" s="10" t="inlineStr">
        <is>
          <t>EXTRACTION ACCURACY</t>
        </is>
      </c>
    </row>
    <row r="45">
      <c r="A45" s="25" t="inlineStr"/>
      <c r="B45" s="25" t="inlineStr">
        <is>
          <t>Auto-Detected</t>
        </is>
      </c>
      <c r="C45" s="25" t="inlineStr">
        <is>
          <t>Extracted from PDF</t>
        </is>
      </c>
      <c r="D45" s="25" t="inlineStr">
        <is>
          <t>Status</t>
        </is>
      </c>
    </row>
    <row r="46">
      <c r="A46" t="inlineStr">
        <is>
          <t>Line Items</t>
        </is>
      </c>
      <c r="B46" t="n">
        <v>47</v>
      </c>
      <c r="C46" t="n">
        <v>47</v>
      </c>
      <c r="D46" s="26" t="inlineStr">
        <is>
          <t>✓ Match</t>
        </is>
      </c>
    </row>
    <row r="47">
      <c r="A47" t="inlineStr">
        <is>
          <t>Rooms</t>
        </is>
      </c>
      <c r="B47" t="n">
        <v>6</v>
      </c>
      <c r="C47" t="n">
        <v>6</v>
      </c>
      <c r="D47" s="26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26" t="inlineStr">
        <is>
          <t>✓ Match</t>
        </is>
      </c>
    </row>
    <row r="50">
      <c r="A50" s="16" t="inlineStr">
        <is>
          <t>Room-by-Room Breakdown:</t>
        </is>
      </c>
    </row>
    <row r="51">
      <c r="B51" s="4" t="inlineStr">
        <is>
          <t>Line Items Per Room</t>
        </is>
      </c>
      <c r="C51" s="4" t="inlineStr">
        <is>
          <t>Line Items Per Room</t>
        </is>
      </c>
    </row>
    <row r="52">
      <c r="A52" t="inlineStr">
        <is>
          <t xml:space="preserve">  Main Level</t>
        </is>
      </c>
      <c r="B52" t="n">
        <v>7</v>
      </c>
      <c r="C52" t="n">
        <v>7</v>
      </c>
      <c r="D52" s="26" t="inlineStr">
        <is>
          <t>✓ Match</t>
        </is>
      </c>
    </row>
    <row r="53">
      <c r="A53" t="inlineStr">
        <is>
          <t xml:space="preserve">  Crawlspace</t>
        </is>
      </c>
      <c r="B53" t="n">
        <v>3</v>
      </c>
      <c r="C53" t="n">
        <v>3</v>
      </c>
      <c r="D53" s="26" t="inlineStr">
        <is>
          <t>✓ Match</t>
        </is>
      </c>
    </row>
    <row r="54">
      <c r="A54" t="inlineStr">
        <is>
          <t xml:space="preserve">  Room 6</t>
        </is>
      </c>
      <c r="B54" t="n">
        <v>4</v>
      </c>
      <c r="C54" t="n">
        <v>4</v>
      </c>
      <c r="D54" s="26" t="inlineStr">
        <is>
          <t>✓ Match</t>
        </is>
      </c>
    </row>
    <row r="55">
      <c r="A55" t="inlineStr">
        <is>
          <t xml:space="preserve">  Utility Room</t>
        </is>
      </c>
      <c r="B55" t="n">
        <v>8</v>
      </c>
      <c r="C55" t="n">
        <v>8</v>
      </c>
      <c r="D55" s="26" t="inlineStr">
        <is>
          <t>✓ Match</t>
        </is>
      </c>
    </row>
    <row r="56">
      <c r="A56" t="inlineStr">
        <is>
          <t xml:space="preserve">  Hallway</t>
        </is>
      </c>
      <c r="B56" t="n">
        <v>10</v>
      </c>
      <c r="C56" t="n">
        <v>10</v>
      </c>
      <c r="D56" s="26" t="inlineStr">
        <is>
          <t>✓ Match</t>
        </is>
      </c>
    </row>
    <row r="57">
      <c r="A57" t="inlineStr">
        <is>
          <t xml:space="preserve">  Bathroom</t>
        </is>
      </c>
      <c r="B57" t="n">
        <v>8</v>
      </c>
      <c r="C57" t="n">
        <v>8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12569.12</v>
      </c>
      <c r="C59" s="3" t="n">
        <v>12569.12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12569.12</v>
      </c>
      <c r="C60" s="3" t="n">
        <v>12569.12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2026-03-19T20:36:17Z</dcterms:created>
  <dcterms:modified xmlns:dcterms="http://purl.org/dc/terms/" xmlns:xsi="http://www.w3.org/2001/XMLSchema-instance" xsi:type="dcterms:W3CDTF">2026-03-19T20:36:17Z</dcterms:modified>
</cp:coreProperties>
</file>