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ll Rooms" sheetId="1" state="visible" r:id="rId1"/>
    <sheet xmlns:r="http://schemas.openxmlformats.org/officeDocument/2006/relationships" name="Aggregates" sheetId="2" state="visible" r:id="rId2"/>
    <sheet xmlns:r="http://schemas.openxmlformats.org/officeDocument/2006/relationships" name="Totals" sheetId="3" state="visible" r:id="rId3"/>
    <sheet xmlns:r="http://schemas.openxmlformats.org/officeDocument/2006/relationships" name="Claim Info" sheetId="4" state="visible" r:id="rId4"/>
    <sheet xmlns:r="http://schemas.openxmlformats.org/officeDocument/2006/relationships" name="Line Item Notes" sheetId="5" state="visible" r:id="rId5"/>
    <sheet xmlns:r="http://schemas.openxmlformats.org/officeDocument/2006/relationships" name="Verification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$&quot;#,##0.00_-"/>
    <numFmt numFmtId="165" formatCode="$#,##0.00"/>
    <numFmt numFmtId="166" formatCode="&quot;$&quot;#,##0.00"/>
  </numFmts>
  <fonts count="21">
    <font>
      <name val="Calibri"/>
      <family val="2"/>
      <color theme="1"/>
      <sz val="11"/>
      <scheme val="minor"/>
    </font>
    <font>
      <b val="1"/>
    </font>
    <font>
      <b val="1"/>
      <color rgb="00006100"/>
      <sz val="14"/>
    </font>
    <font>
      <color rgb="00006100"/>
      <sz val="10"/>
    </font>
    <font>
      <b val="1"/>
      <sz val="14"/>
    </font>
    <font>
      <color rgb="00666666"/>
      <sz val="11"/>
    </font>
    <font>
      <b val="1"/>
      <i val="1"/>
      <sz val="10"/>
    </font>
    <font>
      <b val="1"/>
      <sz val="12"/>
    </font>
    <font>
      <b val="1"/>
      <color rgb="00006400"/>
    </font>
    <font>
      <b val="1"/>
      <i val="1"/>
    </font>
    <font>
      <color rgb="00006100"/>
    </font>
    <font>
      <color rgb="00808080"/>
    </font>
    <font>
      <i val="1"/>
      <color rgb="00666666"/>
      <sz val="9"/>
    </font>
    <font>
      <b val="1"/>
      <color rgb="004A148C"/>
    </font>
    <font>
      <b val="1"/>
      <color rgb="00006100"/>
    </font>
    <font>
      <color rgb="00666666"/>
    </font>
    <font>
      <color rgb="00666666"/>
      <sz val="9"/>
    </font>
    <font>
      <b val="1"/>
      <color rgb="0028a745"/>
      <sz val="12"/>
    </font>
    <font>
      <i val="1"/>
      <color rgb="00888888"/>
      <sz val="9"/>
    </font>
    <font>
      <b val="1"/>
      <i val="1"/>
      <color rgb="00006400"/>
    </font>
    <font/>
  </fonts>
  <fills count="3">
    <fill>
      <patternFill/>
    </fill>
    <fill>
      <patternFill patternType="gray125"/>
    </fill>
    <fill>
      <patternFill patternType="solid">
        <fgColor rgb="00C6EFCE"/>
        <bgColor rgb="00C6EFCE"/>
      </patternFill>
    </fill>
  </fills>
  <borders count="2">
    <border>
      <left/>
      <right/>
      <top/>
      <bottom/>
      <diagonal/>
    </border>
    <border>
      <bottom style="medium">
        <color rgb="004472C4"/>
      </bottom>
    </border>
  </borders>
  <cellStyleXfs count="1">
    <xf numFmtId="0" fontId="0" fillId="0" borderId="0"/>
  </cellStyleXfs>
  <cellXfs count="35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164" fontId="0" fillId="0" borderId="0" pivotButton="0" quotePrefix="0" xfId="0"/>
    <xf numFmtId="0" fontId="1" fillId="0" borderId="0" pivotButton="0" quotePrefix="0" xfId="0"/>
    <xf numFmtId="164" fontId="1" fillId="0" borderId="0" pivotButton="0" quotePrefix="0" xfId="0"/>
    <xf numFmtId="0" fontId="2" fillId="2" borderId="0" applyAlignment="1" pivotButton="0" quotePrefix="0" xfId="0">
      <alignment horizontal="center" vertical="center"/>
    </xf>
    <xf numFmtId="0" fontId="4" fillId="0" borderId="0" applyAlignment="1" pivotButton="0" quotePrefix="0" xfId="0">
      <alignment vertical="top" wrapText="1"/>
    </xf>
    <xf numFmtId="0" fontId="5" fillId="0" borderId="0" pivotButton="0" quotePrefix="0" xfId="0"/>
    <xf numFmtId="0" fontId="6" fillId="0" borderId="0" pivotButton="0" quotePrefix="0" xfId="0"/>
    <xf numFmtId="0" fontId="7" fillId="0" borderId="0" pivotButton="0" quotePrefix="0" xfId="0"/>
    <xf numFmtId="165" fontId="1" fillId="0" borderId="0" pivotButton="0" quotePrefix="0" xfId="0"/>
    <xf numFmtId="166" fontId="1" fillId="0" borderId="0" pivotButton="0" quotePrefix="0" xfId="0"/>
    <xf numFmtId="0" fontId="8" fillId="0" borderId="0" pivotButton="0" quotePrefix="0" xfId="0"/>
    <xf numFmtId="0" fontId="9" fillId="0" borderId="0" pivotButton="0" quotePrefix="0" xfId="0"/>
    <xf numFmtId="166" fontId="0" fillId="0" borderId="0" pivotButton="0" quotePrefix="0" xfId="0"/>
    <xf numFmtId="0" fontId="4" fillId="0" borderId="1" pivotButton="0" quotePrefix="0" xfId="0"/>
    <xf numFmtId="0" fontId="0" fillId="0" borderId="1" pivotButton="0" quotePrefix="0" xfId="0"/>
    <xf numFmtId="0" fontId="10" fillId="0" borderId="0" pivotButton="0" quotePrefix="0" xfId="0"/>
    <xf numFmtId="0" fontId="11" fillId="0" borderId="0" pivotButton="0" quotePrefix="0" xfId="0"/>
    <xf numFmtId="0" fontId="12" fillId="0" borderId="0" applyAlignment="1" pivotButton="0" quotePrefix="0" xfId="0">
      <alignment wrapText="1"/>
    </xf>
    <xf numFmtId="0" fontId="13" fillId="0" borderId="0" pivotButton="0" quotePrefix="0" xfId="0"/>
    <xf numFmtId="0" fontId="14" fillId="2" borderId="0" pivotButton="0" quotePrefix="0" xfId="0"/>
    <xf numFmtId="0" fontId="12" fillId="0" borderId="0" pivotButton="0" quotePrefix="0" xfId="0"/>
    <xf numFmtId="0" fontId="4" fillId="0" borderId="0" pivotButton="0" quotePrefix="0" xfId="0"/>
    <xf numFmtId="0" fontId="14" fillId="0" borderId="0" pivotButton="0" quotePrefix="0" xfId="0"/>
    <xf numFmtId="0" fontId="2" fillId="0" borderId="0" pivotButton="0" quotePrefix="0" xfId="0"/>
    <xf numFmtId="165" fontId="0" fillId="0" borderId="0" pivotButton="0" quotePrefix="0" xfId="0"/>
    <xf numFmtId="0" fontId="15" fillId="0" borderId="0" pivotButton="0" quotePrefix="0" xfId="0"/>
    <xf numFmtId="0" fontId="0" fillId="0" borderId="0" applyAlignment="1" pivotButton="0" quotePrefix="0" xfId="0">
      <alignment vertical="top" wrapText="1"/>
    </xf>
    <xf numFmtId="0" fontId="16" fillId="0" borderId="0" pivotButton="0" quotePrefix="0" xfId="0"/>
    <xf numFmtId="0" fontId="17" fillId="0" borderId="0" pivotButton="0" quotePrefix="0" xfId="0"/>
    <xf numFmtId="0" fontId="18" fillId="0" borderId="0" pivotButton="0" quotePrefix="0" xfId="0"/>
    <xf numFmtId="0" fontId="19" fillId="0" borderId="0" pivotButton="0" quotePrefix="0" xfId="0"/>
    <xf numFmtId="0" fontId="20" fillId="0" borderId="0" pivotButton="0" quotePrefix="0" xfId="0"/>
  </cellXfs>
  <cellStyles count="1">
    <cellStyle name="Normal" xfId="0" builtinId="0" hidden="0"/>
  </cellStyles>
  <dxfs count="5">
    <dxf>
      <font>
        <b val="1"/>
        <color rgb="00006400"/>
      </font>
    </dxf>
    <dxf>
      <font>
        <color rgb="009C0006"/>
      </font>
      <fill>
        <patternFill patternType="solid">
          <fgColor rgb="00FFC7CE"/>
          <bgColor rgb="00FFC7CE"/>
        </patternFill>
      </fill>
    </dxf>
    <dxf>
      <font>
        <color rgb="00808080"/>
      </font>
      <fill>
        <patternFill patternType="solid">
          <fgColor rgb="00F2F2F2"/>
          <bgColor rgb="00F2F2F2"/>
        </patternFill>
      </fill>
    </dxf>
    <dxf>
      <font>
        <b val="1"/>
        <color rgb="009C0006"/>
      </font>
    </dxf>
    <dxf>
      <font>
        <i val="1"/>
        <color rgb="0080808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138"/>
  <sheetViews>
    <sheetView workbookViewId="0">
      <selection activeCell="A1" sqref="A1"/>
    </sheetView>
  </sheetViews>
  <sheetFormatPr baseColWidth="8" defaultRowHeight="15"/>
  <cols>
    <col width="10" customWidth="1" min="1" max="1"/>
    <col width="16.3" customWidth="1" min="2" max="2"/>
    <col width="80" customWidth="1" min="3" max="3"/>
    <col width="21.8" customWidth="1" min="4" max="4"/>
    <col width="21.8" customWidth="1" min="5" max="5"/>
    <col width="18.5" customWidth="1" min="6" max="6"/>
    <col width="21.8" customWidth="1" min="7" max="7"/>
    <col width="21.8" customWidth="1" min="8" max="8"/>
    <col width="21.8" customWidth="1" min="9" max="9"/>
    <col width="10.8" customWidth="1" min="10" max="10"/>
    <col width="12" customWidth="1" min="11" max="11"/>
    <col width="12" customWidth="1" min="12" max="12"/>
    <col width="12" customWidth="1" min="13" max="13"/>
  </cols>
  <sheetData>
    <row r="1" ht="18" customHeight="1">
      <c r="A1" s="1" t="inlineStr">
        <is>
          <t>#</t>
        </is>
      </c>
      <c r="B1" s="1" t="inlineStr">
        <is>
          <t>Room</t>
        </is>
      </c>
      <c r="C1" s="1" t="inlineStr">
        <is>
          <t>Desc</t>
        </is>
      </c>
      <c r="D1" s="1" t="inlineStr">
        <is>
          <t>UOM</t>
        </is>
      </c>
      <c r="E1" s="1" t="inlineStr">
        <is>
          <t>QTY</t>
        </is>
      </c>
      <c r="F1" s="1" t="inlineStr">
        <is>
          <t>Total Unit Cost</t>
        </is>
      </c>
      <c r="G1" s="1" t="inlineStr">
        <is>
          <t>Total</t>
        </is>
      </c>
      <c r="H1" s="1" t="inlineStr">
        <is>
          <t>Tax</t>
        </is>
      </c>
      <c r="I1" s="1" t="inlineStr">
        <is>
          <t>Total w/Tax</t>
        </is>
      </c>
      <c r="J1" s="1" t="inlineStr">
        <is>
          <t>Age/Life</t>
        </is>
      </c>
      <c r="K1" s="1" t="inlineStr">
        <is>
          <t>Verify Final</t>
        </is>
      </c>
      <c r="L1" s="1" t="inlineStr">
        <is>
          <t>PDF Total</t>
        </is>
      </c>
      <c r="M1" s="1" t="inlineStr">
        <is>
          <t>Verify Status</t>
        </is>
      </c>
    </row>
    <row r="2">
      <c r="A2" t="n">
        <v>1</v>
      </c>
      <c r="B2" t="inlineStr">
        <is>
          <t>General</t>
        </is>
      </c>
      <c r="C2" s="2" t="inlineStr">
        <is>
          <t>Emergency service call - after</t>
        </is>
      </c>
      <c r="D2" t="inlineStr">
        <is>
          <t>EA</t>
        </is>
      </c>
      <c r="E2" t="n">
        <v>1</v>
      </c>
      <c r="F2" s="3" t="n">
        <v>343.28</v>
      </c>
      <c r="G2" s="3" t="n">
        <v>343.28</v>
      </c>
      <c r="H2" s="3" t="n">
        <v>27.46</v>
      </c>
      <c r="I2" s="3" t="n">
        <v>370.74</v>
      </c>
      <c r="K2" s="3" t="n">
        <v>370.74</v>
      </c>
      <c r="L2" s="3" t="n">
        <v>370.74</v>
      </c>
      <c r="M2" t="inlineStr">
        <is>
          <t>✓ Match</t>
        </is>
      </c>
    </row>
    <row r="3">
      <c r="A3" t="n">
        <v>2</v>
      </c>
      <c r="B3" t="inlineStr">
        <is>
          <t>General</t>
        </is>
      </c>
      <c r="C3" s="2" t="inlineStr">
        <is>
          <t>Equipment setup, take down, and</t>
        </is>
      </c>
      <c r="D3" t="inlineStr">
        <is>
          <t>HR</t>
        </is>
      </c>
      <c r="E3" t="n">
        <v>8</v>
      </c>
      <c r="F3" s="3" t="n">
        <v>82.5</v>
      </c>
      <c r="G3" s="3" t="n">
        <v>660</v>
      </c>
      <c r="H3" s="3" t="n">
        <v>52.8</v>
      </c>
      <c r="I3" s="3" t="n">
        <v>712.8</v>
      </c>
      <c r="K3" s="3" t="n">
        <v>712.8</v>
      </c>
      <c r="L3" s="3" t="n">
        <v>712.8</v>
      </c>
      <c r="M3" t="inlineStr">
        <is>
          <t>✓ Match</t>
        </is>
      </c>
    </row>
    <row r="4">
      <c r="A4" t="n">
        <v>3</v>
      </c>
      <c r="B4" t="inlineStr">
        <is>
          <t>General</t>
        </is>
      </c>
      <c r="C4" s="2" t="inlineStr">
        <is>
          <t>Equip. setup, take down &amp; drying system is operational</t>
        </is>
      </c>
      <c r="D4" t="inlineStr">
        <is>
          <t>HR</t>
        </is>
      </c>
      <c r="E4" t="n">
        <v>4</v>
      </c>
      <c r="F4" s="3" t="n">
        <v>123.88</v>
      </c>
      <c r="G4" s="3" t="n">
        <v>495.52</v>
      </c>
      <c r="H4" s="3" t="n">
        <v>39.64</v>
      </c>
      <c r="I4" s="3" t="n">
        <v>535.16</v>
      </c>
      <c r="K4" s="3" t="n">
        <v>535.16</v>
      </c>
      <c r="L4" s="3" t="n">
        <v>535.16</v>
      </c>
      <c r="M4" t="inlineStr">
        <is>
          <t>✓ Match</t>
        </is>
      </c>
    </row>
    <row r="5">
      <c r="A5" t="n">
        <v>4</v>
      </c>
      <c r="B5" t="inlineStr">
        <is>
          <t>General</t>
        </is>
      </c>
      <c r="C5" s="2" t="inlineStr">
        <is>
          <t>Cleaning &amp; Remediation - Supervisory - per hr</t>
        </is>
      </c>
      <c r="D5" t="inlineStr">
        <is>
          <t>HR</t>
        </is>
      </c>
      <c r="E5" t="n">
        <v>1</v>
      </c>
      <c r="F5" s="3" t="n">
        <v>85.81999999999999</v>
      </c>
      <c r="G5" s="3" t="n">
        <v>85.81999999999999</v>
      </c>
      <c r="H5" s="3" t="n">
        <v>6.87</v>
      </c>
      <c r="I5" s="3" t="n">
        <v>92.69</v>
      </c>
      <c r="K5" s="3" t="n">
        <v>92.69</v>
      </c>
      <c r="L5" s="3" t="n">
        <v>92.69</v>
      </c>
      <c r="M5" t="inlineStr">
        <is>
          <t>✓ Match</t>
        </is>
      </c>
    </row>
    <row r="6">
      <c r="A6" t="n">
        <v>5</v>
      </c>
      <c r="B6" t="inlineStr">
        <is>
          <t>General</t>
        </is>
      </c>
      <c r="C6" s="2" t="inlineStr">
        <is>
          <t>Cleaning &amp; Remediation - Supervisory - after hours</t>
        </is>
      </c>
      <c r="D6" t="inlineStr">
        <is>
          <t>HR</t>
        </is>
      </c>
      <c r="E6" t="n">
        <v>2</v>
      </c>
      <c r="F6" s="3" t="n">
        <v>128.86</v>
      </c>
      <c r="G6" s="3" t="n">
        <v>257.72</v>
      </c>
      <c r="H6" s="3" t="n">
        <v>20.62</v>
      </c>
      <c r="I6" s="3" t="n">
        <v>278.34</v>
      </c>
      <c r="K6" s="3" t="n">
        <v>278.34</v>
      </c>
      <c r="L6" s="3" t="n">
        <v>278.34</v>
      </c>
      <c r="M6" t="inlineStr">
        <is>
          <t>✓ Match</t>
        </is>
      </c>
    </row>
    <row r="7">
      <c r="A7" t="n">
        <v>6</v>
      </c>
      <c r="B7" t="inlineStr">
        <is>
          <t>General</t>
        </is>
      </c>
      <c r="C7" s="2" t="inlineStr">
        <is>
          <t>Fuel surcharge</t>
        </is>
      </c>
      <c r="D7" t="inlineStr">
        <is>
          <t>EA</t>
        </is>
      </c>
      <c r="E7" t="n">
        <v>5</v>
      </c>
      <c r="F7" s="3" t="n">
        <v>18.66</v>
      </c>
      <c r="G7" s="3" t="n">
        <v>93.3</v>
      </c>
      <c r="H7" s="3" t="n">
        <v>7.46</v>
      </c>
      <c r="I7" s="3" t="n">
        <v>100.76</v>
      </c>
      <c r="K7" s="3" t="n">
        <v>100.76</v>
      </c>
      <c r="L7" s="3" t="n">
        <v>100.76</v>
      </c>
      <c r="M7" t="inlineStr">
        <is>
          <t>✓ Match</t>
        </is>
      </c>
    </row>
    <row r="8">
      <c r="A8" t="n">
        <v>7</v>
      </c>
      <c r="B8" t="inlineStr">
        <is>
          <t>General</t>
        </is>
      </c>
      <c r="C8" s="2" t="inlineStr">
        <is>
          <t>Add for personal protective equipment - Heavy duty</t>
        </is>
      </c>
      <c r="D8" t="inlineStr">
        <is>
          <t>EA</t>
        </is>
      </c>
      <c r="E8" t="n">
        <v>2</v>
      </c>
      <c r="F8" s="3" t="n">
        <v>48.96</v>
      </c>
      <c r="G8" s="3" t="n">
        <v>97.92</v>
      </c>
      <c r="H8" s="3" t="n">
        <v>7.83</v>
      </c>
      <c r="I8" s="3" t="n">
        <v>105.75</v>
      </c>
      <c r="K8" s="3" t="n">
        <v>105.75</v>
      </c>
      <c r="L8" s="3" t="n">
        <v>105.75</v>
      </c>
      <c r="M8" t="inlineStr">
        <is>
          <t>✓ Match</t>
        </is>
      </c>
    </row>
    <row r="9">
      <c r="A9" t="n">
        <v>8</v>
      </c>
      <c r="B9" t="inlineStr">
        <is>
          <t>General</t>
        </is>
      </c>
      <c r="C9" s="2" t="inlineStr">
        <is>
          <t>Eye protection - plastic goggles - Disposable</t>
        </is>
      </c>
      <c r="D9" t="inlineStr">
        <is>
          <t>EA</t>
        </is>
      </c>
      <c r="E9" t="n">
        <v>2</v>
      </c>
      <c r="F9" s="3" t="n">
        <v>12.5</v>
      </c>
      <c r="G9" s="3" t="n">
        <v>25</v>
      </c>
      <c r="H9" s="3" t="n">
        <v>2</v>
      </c>
      <c r="I9" s="3" t="n">
        <v>27</v>
      </c>
      <c r="K9" s="3" t="n">
        <v>27</v>
      </c>
      <c r="L9" s="3" t="n">
        <v>27</v>
      </c>
      <c r="M9" t="inlineStr">
        <is>
          <t>✓ Match</t>
        </is>
      </c>
    </row>
    <row r="10">
      <c r="A10" t="n">
        <v>9</v>
      </c>
      <c r="B10" t="inlineStr">
        <is>
          <t>General</t>
        </is>
      </c>
      <c r="C10" s="2" t="inlineStr">
        <is>
          <t>Personal protective mask (N-95)</t>
        </is>
      </c>
      <c r="D10" t="inlineStr">
        <is>
          <t>EA</t>
        </is>
      </c>
      <c r="E10" t="n">
        <v>2</v>
      </c>
      <c r="F10" s="3" t="n">
        <v>1.94</v>
      </c>
      <c r="G10" s="3" t="n">
        <v>3.88</v>
      </c>
      <c r="H10" s="3" t="n">
        <v>0.31</v>
      </c>
      <c r="I10" s="3" t="n">
        <v>4.19</v>
      </c>
      <c r="K10" s="3" t="n">
        <v>4.19</v>
      </c>
      <c r="L10" s="3" t="n">
        <v>4.19</v>
      </c>
      <c r="M10" t="inlineStr">
        <is>
          <t>✓ Match</t>
        </is>
      </c>
    </row>
    <row r="11">
      <c r="A11" t="n">
        <v>10</v>
      </c>
      <c r="B11" t="inlineStr">
        <is>
          <t>General</t>
        </is>
      </c>
      <c r="C11" s="2" t="inlineStr">
        <is>
          <t>Personal protective gloves - Disposable (per pair)</t>
        </is>
      </c>
      <c r="D11" t="inlineStr">
        <is>
          <t>EA</t>
        </is>
      </c>
      <c r="E11" t="n">
        <v>40</v>
      </c>
      <c r="F11" s="3" t="n">
        <v>0.54</v>
      </c>
      <c r="G11" s="3" t="n">
        <v>21.6</v>
      </c>
      <c r="H11" s="3" t="n">
        <v>1.73</v>
      </c>
      <c r="I11" s="3" t="n">
        <v>23.33</v>
      </c>
      <c r="K11" s="3" t="n">
        <v>23.33</v>
      </c>
      <c r="L11" s="3" t="n">
        <v>23.33</v>
      </c>
      <c r="M11" t="inlineStr">
        <is>
          <t>✓ Match</t>
        </is>
      </c>
    </row>
    <row r="12">
      <c r="A12" t="n">
        <v>11</v>
      </c>
      <c r="B12" t="inlineStr">
        <is>
          <t>General</t>
        </is>
      </c>
      <c r="C12" s="2" t="inlineStr">
        <is>
          <t>Plastic bag - used for disposal of contaminated items</t>
        </is>
      </c>
      <c r="D12" t="inlineStr">
        <is>
          <t>EA</t>
        </is>
      </c>
      <c r="E12" t="n">
        <v>40</v>
      </c>
      <c r="F12" s="3" t="n">
        <v>4.68</v>
      </c>
      <c r="G12" s="3" t="n">
        <v>187.2</v>
      </c>
      <c r="H12" s="3" t="n">
        <v>14.98</v>
      </c>
      <c r="I12" s="3" t="n">
        <v>202.18</v>
      </c>
      <c r="K12" s="3" t="n">
        <v>202.18</v>
      </c>
      <c r="L12" s="3" t="n">
        <v>202.18</v>
      </c>
      <c r="M12" t="inlineStr">
        <is>
          <t>✓ Match</t>
        </is>
      </c>
    </row>
    <row r="13">
      <c r="A13" t="n">
        <v>12</v>
      </c>
      <c r="B13" t="inlineStr">
        <is>
          <t>General</t>
        </is>
      </c>
      <c r="C13" s="2" t="inlineStr">
        <is>
          <t>Haul debris - per pickup truck load</t>
        </is>
      </c>
      <c r="D13" t="inlineStr">
        <is>
          <t>EA</t>
        </is>
      </c>
      <c r="E13" t="n">
        <v>2</v>
      </c>
      <c r="F13" s="3" t="n">
        <v>251.86</v>
      </c>
      <c r="G13" s="3" t="n">
        <v>503.72</v>
      </c>
      <c r="H13" s="3" t="n">
        <v>40.3</v>
      </c>
      <c r="I13" s="3" t="n">
        <v>544.02</v>
      </c>
      <c r="K13" s="3" t="n">
        <v>544.02</v>
      </c>
      <c r="L13" s="3" t="n">
        <v>544.02</v>
      </c>
      <c r="M13" t="inlineStr">
        <is>
          <t>✓ Match</t>
        </is>
      </c>
    </row>
    <row r="14">
      <c r="A14" t="n">
        <v>13</v>
      </c>
      <c r="B14" t="inlineStr">
        <is>
          <t>General</t>
        </is>
      </c>
      <c r="C14" s="2" t="inlineStr">
        <is>
          <t>Equipment decontamination charge</t>
        </is>
      </c>
      <c r="D14" t="inlineStr">
        <is>
          <t>EA</t>
        </is>
      </c>
      <c r="E14" t="n">
        <v>40.25</v>
      </c>
      <c r="F14" s="3" t="n">
        <v>49.05</v>
      </c>
      <c r="G14" s="3" t="n">
        <v>1974.2625</v>
      </c>
      <c r="H14" s="3" t="n">
        <v>157.94</v>
      </c>
      <c r="I14" s="3" t="n">
        <v>2132.2025</v>
      </c>
      <c r="K14" s="3" t="n">
        <v>2132.2025</v>
      </c>
      <c r="L14" s="3" t="n">
        <v>2132.2</v>
      </c>
      <c r="M14" t="inlineStr">
        <is>
          <t>✓ Match</t>
        </is>
      </c>
    </row>
    <row r="15">
      <c r="A15" t="n">
        <v>14</v>
      </c>
      <c r="B15" t="inlineStr">
        <is>
          <t>General</t>
        </is>
      </c>
      <c r="C15" s="2" t="inlineStr">
        <is>
          <t>Clean Truck</t>
        </is>
      </c>
      <c r="D15" t="inlineStr">
        <is>
          <t>HR</t>
        </is>
      </c>
      <c r="E15" t="n">
        <v>1</v>
      </c>
      <c r="F15" s="3" t="n">
        <v>82.5</v>
      </c>
      <c r="G15" s="3" t="n">
        <v>82.5</v>
      </c>
      <c r="H15" s="3" t="n">
        <v>6.6</v>
      </c>
      <c r="I15" s="3" t="n">
        <v>89.09999999999999</v>
      </c>
      <c r="K15" s="3" t="n">
        <v>89.09999999999999</v>
      </c>
      <c r="L15" s="3" t="n">
        <v>89.09999999999999</v>
      </c>
      <c r="M15" t="inlineStr">
        <is>
          <t>✓ Match</t>
        </is>
      </c>
    </row>
    <row r="16">
      <c r="A16" t="n">
        <v>15</v>
      </c>
      <c r="B16" t="inlineStr">
        <is>
          <t>General</t>
        </is>
      </c>
      <c r="C16" s="2" t="inlineStr">
        <is>
          <t>Add for HEPA filter (for canister/backpack vacuums)</t>
        </is>
      </c>
      <c r="D16" t="inlineStr">
        <is>
          <t>EA</t>
        </is>
      </c>
      <c r="E16" t="n">
        <v>1</v>
      </c>
      <c r="F16" s="3" t="n">
        <v>113.66</v>
      </c>
      <c r="G16" s="3" t="n">
        <v>113.66</v>
      </c>
      <c r="H16" s="3" t="n">
        <v>9.09</v>
      </c>
      <c r="I16" s="3" t="n">
        <v>122.75</v>
      </c>
      <c r="K16" s="3" t="n">
        <v>122.75</v>
      </c>
      <c r="L16" s="3" t="n">
        <v>122.75</v>
      </c>
      <c r="M16" t="inlineStr">
        <is>
          <t>✓ Match</t>
        </is>
      </c>
    </row>
    <row r="17">
      <c r="A17" t="n">
        <v>16</v>
      </c>
      <c r="B17" t="inlineStr">
        <is>
          <t>General</t>
        </is>
      </c>
      <c r="C17" s="2" t="inlineStr">
        <is>
          <t>Sketch - to 2,000 SF</t>
        </is>
      </c>
      <c r="D17" t="inlineStr">
        <is>
          <t>SF</t>
        </is>
      </c>
      <c r="E17" t="n">
        <v>1</v>
      </c>
      <c r="F17" s="3" t="n">
        <v>120</v>
      </c>
      <c r="G17" s="3" t="n">
        <v>120</v>
      </c>
      <c r="H17" s="3" t="n">
        <v>9.6</v>
      </c>
      <c r="I17" s="3" t="n">
        <v>129.6</v>
      </c>
      <c r="K17" s="3" t="n">
        <v>129.6</v>
      </c>
      <c r="L17" s="3" t="n">
        <v>129.6</v>
      </c>
      <c r="M17" t="inlineStr">
        <is>
          <t>✓ Match</t>
        </is>
      </c>
    </row>
    <row r="18">
      <c r="A18" t="n">
        <v>17</v>
      </c>
      <c r="B18" t="inlineStr">
        <is>
          <t>Kitchen</t>
        </is>
      </c>
      <c r="C18" s="2" t="inlineStr">
        <is>
          <t>Refrigerator - Remove &amp; reset</t>
        </is>
      </c>
      <c r="D18" t="inlineStr">
        <is>
          <t>EA</t>
        </is>
      </c>
      <c r="E18" t="n">
        <v>1</v>
      </c>
      <c r="F18" s="3" t="n">
        <v>88.51000000000001</v>
      </c>
      <c r="G18" s="3" t="n">
        <v>88.51000000000001</v>
      </c>
      <c r="H18" s="3" t="n">
        <v>7.08</v>
      </c>
      <c r="I18" s="3" t="n">
        <v>95.59</v>
      </c>
      <c r="K18" s="3" t="n">
        <v>95.59</v>
      </c>
      <c r="L18" s="3" t="n">
        <v>95.59</v>
      </c>
      <c r="M18" t="inlineStr">
        <is>
          <t>✓ Match</t>
        </is>
      </c>
    </row>
    <row r="19">
      <c r="A19" t="n">
        <v>18</v>
      </c>
      <c r="B19" t="inlineStr">
        <is>
          <t>Kitchen</t>
        </is>
      </c>
      <c r="C19" s="2" t="inlineStr">
        <is>
          <t>Range - gas - Remove &amp; reset</t>
        </is>
      </c>
      <c r="D19" t="inlineStr">
        <is>
          <t>EA</t>
        </is>
      </c>
      <c r="E19" t="n">
        <v>1</v>
      </c>
      <c r="F19" s="3" t="n">
        <v>117.97</v>
      </c>
      <c r="G19" s="3" t="n">
        <v>117.97</v>
      </c>
      <c r="H19" s="3" t="n">
        <v>9.44</v>
      </c>
      <c r="I19" s="3" t="n">
        <v>127.41</v>
      </c>
      <c r="K19" s="3" t="n">
        <v>127.41</v>
      </c>
      <c r="L19" s="3" t="n">
        <v>127.41</v>
      </c>
      <c r="M19" t="inlineStr">
        <is>
          <t>✓ Match</t>
        </is>
      </c>
    </row>
    <row r="20">
      <c r="A20" t="n">
        <v>19</v>
      </c>
      <c r="B20" t="inlineStr">
        <is>
          <t>Kitchen</t>
        </is>
      </c>
      <c r="C20" s="2" t="inlineStr">
        <is>
          <t>Tear out non-salv floating floor &amp; bag - after hrs</t>
        </is>
      </c>
      <c r="D20" t="inlineStr">
        <is>
          <t>SF</t>
        </is>
      </c>
      <c r="E20" t="n">
        <v>142.8</v>
      </c>
      <c r="F20" s="3" t="n">
        <v>4.13</v>
      </c>
      <c r="G20" s="3" t="n">
        <v>589.764</v>
      </c>
      <c r="H20" s="3" t="n">
        <v>47.18</v>
      </c>
      <c r="I20" s="3" t="n">
        <v>636.944</v>
      </c>
      <c r="K20" s="3" t="n">
        <v>636.944</v>
      </c>
      <c r="L20" s="3" t="n">
        <v>636.9400000000001</v>
      </c>
      <c r="M20" t="inlineStr">
        <is>
          <t>✓ Match</t>
        </is>
      </c>
    </row>
    <row r="21">
      <c r="A21" t="n">
        <v>20</v>
      </c>
      <c r="B21" t="inlineStr">
        <is>
          <t>Kitchen</t>
        </is>
      </c>
      <c r="C21" s="2" t="inlineStr">
        <is>
          <t>Tear out baseboard - after hours</t>
        </is>
      </c>
      <c r="D21" t="inlineStr">
        <is>
          <t>LF</t>
        </is>
      </c>
      <c r="E21" t="n">
        <v>6</v>
      </c>
      <c r="F21" s="3" t="n">
        <v>1.14</v>
      </c>
      <c r="G21" s="3" t="n">
        <v>6.84</v>
      </c>
      <c r="H21" s="3" t="n">
        <v>0.55</v>
      </c>
      <c r="I21" s="3" t="n">
        <v>7.39</v>
      </c>
      <c r="K21" s="3" t="n">
        <v>7.39</v>
      </c>
      <c r="L21" s="3" t="n">
        <v>7.39</v>
      </c>
      <c r="M21" t="inlineStr">
        <is>
          <t>✓ Match</t>
        </is>
      </c>
    </row>
    <row r="22">
      <c r="A22" t="n">
        <v>21</v>
      </c>
      <c r="B22" t="inlineStr">
        <is>
          <t>Kitchen</t>
        </is>
      </c>
      <c r="C22" s="2" t="inlineStr">
        <is>
          <t>Tear out trim - after hours</t>
        </is>
      </c>
      <c r="D22" t="inlineStr">
        <is>
          <t>LF</t>
        </is>
      </c>
      <c r="E22" t="n">
        <v>29</v>
      </c>
      <c r="F22" s="3" t="n">
        <v>1.14</v>
      </c>
      <c r="G22" s="3" t="n">
        <v>33.06</v>
      </c>
      <c r="H22" s="3" t="n">
        <v>2.64</v>
      </c>
      <c r="I22" s="3" t="n">
        <v>35.7</v>
      </c>
      <c r="K22" s="3" t="n">
        <v>35.7</v>
      </c>
      <c r="L22" s="3" t="n">
        <v>35.7</v>
      </c>
      <c r="M22" t="inlineStr">
        <is>
          <t>✓ Match</t>
        </is>
      </c>
    </row>
    <row r="23">
      <c r="A23" t="n">
        <v>22</v>
      </c>
      <c r="B23" t="inlineStr">
        <is>
          <t>Kitchen</t>
        </is>
      </c>
      <c r="C23" s="2" t="inlineStr">
        <is>
          <t>Tear out toe kick and bag for disposal - after hours</t>
        </is>
      </c>
      <c r="D23" t="inlineStr">
        <is>
          <t>LF</t>
        </is>
      </c>
      <c r="E23" t="n">
        <v>15</v>
      </c>
      <c r="F23" s="3" t="n">
        <v>6.98</v>
      </c>
      <c r="G23" s="3" t="n">
        <v>104.7</v>
      </c>
      <c r="H23" s="3" t="n">
        <v>8.380000000000001</v>
      </c>
      <c r="I23" s="3" t="n">
        <v>113.08</v>
      </c>
      <c r="K23" s="3" t="n">
        <v>113.08</v>
      </c>
      <c r="L23" s="3" t="n">
        <v>113.08</v>
      </c>
      <c r="M23" t="inlineStr">
        <is>
          <t>✓ Match</t>
        </is>
      </c>
    </row>
    <row r="24">
      <c r="A24" t="n">
        <v>23</v>
      </c>
      <c r="B24" t="inlineStr">
        <is>
          <t>Kitchen</t>
        </is>
      </c>
      <c r="C24" s="2" t="inlineStr">
        <is>
          <t>HEPA Vacuuming - Light - (per SF SF)</t>
        </is>
      </c>
      <c r="D24" t="inlineStr">
        <is>
          <t>SF</t>
        </is>
      </c>
      <c r="E24" t="n">
        <v>165</v>
      </c>
      <c r="F24" s="3" t="n">
        <v>0.51</v>
      </c>
      <c r="G24" s="3" t="n">
        <v>84.15000000000001</v>
      </c>
      <c r="H24" s="3" t="n">
        <v>6.73</v>
      </c>
      <c r="I24" s="3" t="n">
        <v>90.88000000000001</v>
      </c>
      <c r="K24" s="3" t="n">
        <v>90.88000000000001</v>
      </c>
      <c r="L24" s="3" t="n">
        <v>90.88</v>
      </c>
      <c r="M24" t="inlineStr">
        <is>
          <t>✓ Match</t>
        </is>
      </c>
    </row>
    <row r="25">
      <c r="A25" t="n">
        <v>24</v>
      </c>
      <c r="B25" t="inlineStr">
        <is>
          <t>Kitchen</t>
        </is>
      </c>
      <c r="C25" s="2" t="inlineStr">
        <is>
          <t>Disinfect building - fog / spray - per SF - after hours</t>
        </is>
      </c>
      <c r="D25" t="inlineStr">
        <is>
          <t>SF</t>
        </is>
      </c>
      <c r="E25" t="n">
        <v>142.8</v>
      </c>
      <c r="F25" s="3" t="n">
        <v>0.84</v>
      </c>
      <c r="G25" s="3" t="n">
        <v>119.952</v>
      </c>
      <c r="H25" s="3" t="n">
        <v>9.6</v>
      </c>
      <c r="I25" s="3" t="n">
        <v>129.552</v>
      </c>
      <c r="K25" s="3" t="n">
        <v>129.552</v>
      </c>
      <c r="L25" s="3" t="n">
        <v>129.55</v>
      </c>
      <c r="M25" t="inlineStr">
        <is>
          <t>✓ Match</t>
        </is>
      </c>
    </row>
    <row r="26">
      <c r="A26" t="n">
        <v>25</v>
      </c>
      <c r="B26" t="inlineStr">
        <is>
          <t>Kitchen</t>
        </is>
      </c>
      <c r="C26" s="2" t="inlineStr">
        <is>
          <t>Apply plant-based anti-microbial agent to the surface area - after hrs</t>
        </is>
      </c>
      <c r="D26" t="inlineStr">
        <is>
          <t>SF</t>
        </is>
      </c>
      <c r="E26" t="n">
        <v>165</v>
      </c>
      <c r="F26" s="3" t="n">
        <v>0.59</v>
      </c>
      <c r="G26" s="3" t="n">
        <v>97.34999999999999</v>
      </c>
      <c r="H26" s="3" t="n">
        <v>7.79</v>
      </c>
      <c r="I26" s="3" t="n">
        <v>105.14</v>
      </c>
      <c r="K26" s="3" t="n">
        <v>105.14</v>
      </c>
      <c r="L26" s="3" t="n">
        <v>105.14</v>
      </c>
      <c r="M26" t="inlineStr">
        <is>
          <t>✓ Match</t>
        </is>
      </c>
    </row>
    <row r="27">
      <c r="A27" t="n">
        <v>26</v>
      </c>
      <c r="B27" t="inlineStr">
        <is>
          <t>Kitchen</t>
        </is>
      </c>
      <c r="C27" s="2" t="inlineStr">
        <is>
          <t>Air mover axial fan-up to 1/2 (per EA</t>
        </is>
      </c>
      <c r="D27" t="inlineStr">
        <is>
          <t>EA</t>
        </is>
      </c>
      <c r="E27" t="n">
        <v>6</v>
      </c>
      <c r="F27" s="3" t="n">
        <v>35.98</v>
      </c>
      <c r="G27" s="3" t="n">
        <v>215.88</v>
      </c>
      <c r="H27" s="3" t="n">
        <v>17.27</v>
      </c>
      <c r="I27" s="3" t="n">
        <v>233.15</v>
      </c>
      <c r="K27" s="3" t="n">
        <v>233.15</v>
      </c>
      <c r="L27" s="3" t="n">
        <v>233.15</v>
      </c>
      <c r="M27" t="inlineStr">
        <is>
          <t>✓ Match</t>
        </is>
      </c>
    </row>
    <row r="28">
      <c r="A28" t="n">
        <v>27</v>
      </c>
      <c r="B28" t="inlineStr">
        <is>
          <t>Kitchen</t>
        </is>
      </c>
      <c r="C28" s="2" t="inlineStr">
        <is>
          <t>Remote monitoring sys. w/up to sensors (per 24 hr prd)</t>
        </is>
      </c>
      <c r="D28" t="inlineStr">
        <is>
          <t>DA</t>
        </is>
      </c>
      <c r="E28" t="n">
        <v>3</v>
      </c>
      <c r="F28" s="3" t="n">
        <v>64.34999999999999</v>
      </c>
      <c r="G28" s="3" t="n">
        <v>193.05</v>
      </c>
      <c r="H28" s="3" t="n">
        <v>15.44</v>
      </c>
      <c r="I28" s="3" t="n">
        <v>208.49</v>
      </c>
      <c r="K28" s="3" t="n">
        <v>208.49</v>
      </c>
      <c r="L28" s="3" t="n">
        <v>208.49</v>
      </c>
      <c r="M28" t="inlineStr">
        <is>
          <t>✓ Match</t>
        </is>
      </c>
    </row>
    <row r="29">
      <c r="A29" t="n">
        <v>28</v>
      </c>
      <c r="B29" t="inlineStr">
        <is>
          <t>Living Room</t>
        </is>
      </c>
      <c r="C29" s="2" t="inlineStr">
        <is>
          <t>Contents - move out then reset - Large room</t>
        </is>
      </c>
      <c r="D29" t="inlineStr">
        <is>
          <t>EA</t>
        </is>
      </c>
      <c r="E29" t="n">
        <v>1</v>
      </c>
      <c r="F29" s="3" t="n">
        <v>181.62</v>
      </c>
      <c r="G29" s="3" t="n">
        <v>181.62</v>
      </c>
      <c r="H29" s="3" t="n">
        <v>14.53</v>
      </c>
      <c r="I29" s="3" t="n">
        <v>196.15</v>
      </c>
      <c r="K29" s="3" t="n">
        <v>196.15</v>
      </c>
      <c r="L29" s="3" t="n">
        <v>196.15</v>
      </c>
      <c r="M29" t="inlineStr">
        <is>
          <t>✓ Match</t>
        </is>
      </c>
    </row>
    <row r="30">
      <c r="A30" t="n">
        <v>29</v>
      </c>
      <c r="B30" t="inlineStr">
        <is>
          <t>Living Room</t>
        </is>
      </c>
      <c r="C30" s="2" t="inlineStr">
        <is>
          <t>Heat/AC register - Floor register</t>
        </is>
      </c>
      <c r="D30" t="inlineStr">
        <is>
          <t>EA</t>
        </is>
      </c>
      <c r="E30" t="n">
        <v>4</v>
      </c>
      <c r="F30" s="3" t="n">
        <v>6.53</v>
      </c>
      <c r="G30" s="3" t="n">
        <v>26.12</v>
      </c>
      <c r="H30" s="3" t="n">
        <v>2.09</v>
      </c>
      <c r="I30" s="3" t="n">
        <v>28.21</v>
      </c>
      <c r="K30" s="3" t="n">
        <v>28.21</v>
      </c>
      <c r="L30" s="3" t="n">
        <v>28.21</v>
      </c>
      <c r="M30" t="inlineStr">
        <is>
          <t>✓ Match</t>
        </is>
      </c>
    </row>
    <row r="31">
      <c r="A31" t="n">
        <v>30</v>
      </c>
      <c r="B31" t="inlineStr">
        <is>
          <t>Living Room</t>
        </is>
      </c>
      <c r="C31" s="2" t="inlineStr">
        <is>
          <t>Tear out non-salv floating floor &amp; bag - after hrs</t>
        </is>
      </c>
      <c r="D31" t="inlineStr">
        <is>
          <t>SF</t>
        </is>
      </c>
      <c r="E31" t="n">
        <v>597.28</v>
      </c>
      <c r="F31" s="3" t="n">
        <v>4.13</v>
      </c>
      <c r="G31" s="3" t="n">
        <v>2466.7664</v>
      </c>
      <c r="H31" s="3" t="n">
        <v>197.34</v>
      </c>
      <c r="I31" s="3" t="n">
        <v>2664.1064</v>
      </c>
      <c r="K31" s="3" t="n">
        <v>2664.1064</v>
      </c>
      <c r="L31" s="3" t="n">
        <v>2664.11</v>
      </c>
      <c r="M31" t="inlineStr">
        <is>
          <t>✓ Match</t>
        </is>
      </c>
    </row>
    <row r="32">
      <c r="A32" t="n">
        <v>31</v>
      </c>
      <c r="B32" t="inlineStr">
        <is>
          <t>Living Room</t>
        </is>
      </c>
      <c r="C32" s="2" t="inlineStr">
        <is>
          <t>Tear out baseboard - after hours</t>
        </is>
      </c>
      <c r="D32" t="inlineStr">
        <is>
          <t>LF</t>
        </is>
      </c>
      <c r="E32" t="n">
        <v>124.53</v>
      </c>
      <c r="F32" s="3" t="n">
        <v>1.14</v>
      </c>
      <c r="G32" s="3" t="n">
        <v>141.9642</v>
      </c>
      <c r="H32" s="3" t="n">
        <v>11.36</v>
      </c>
      <c r="I32" s="3" t="n">
        <v>153.3242</v>
      </c>
      <c r="K32" s="3" t="n">
        <v>153.3242</v>
      </c>
      <c r="L32" s="3" t="n">
        <v>153.32</v>
      </c>
      <c r="M32" t="inlineStr">
        <is>
          <t>✓ Match</t>
        </is>
      </c>
    </row>
    <row r="33">
      <c r="A33" t="n">
        <v>32</v>
      </c>
      <c r="B33" t="inlineStr">
        <is>
          <t>Living Room</t>
        </is>
      </c>
      <c r="C33" s="2" t="inlineStr">
        <is>
          <t>Tear out trim - after hours</t>
        </is>
      </c>
      <c r="D33" t="inlineStr">
        <is>
          <t>LF</t>
        </is>
      </c>
      <c r="E33" t="n">
        <v>194.53</v>
      </c>
      <c r="F33" s="3" t="n">
        <v>1.14</v>
      </c>
      <c r="G33" s="3" t="n">
        <v>221.7642</v>
      </c>
      <c r="H33" s="3" t="n">
        <v>17.74</v>
      </c>
      <c r="I33" s="3" t="n">
        <v>239.5042</v>
      </c>
      <c r="K33" s="3" t="n">
        <v>239.5042</v>
      </c>
      <c r="L33" s="3" t="n">
        <v>239.5</v>
      </c>
      <c r="M33" t="inlineStr">
        <is>
          <t>✓ Match</t>
        </is>
      </c>
    </row>
    <row r="34">
      <c r="A34" t="n">
        <v>33</v>
      </c>
      <c r="B34" t="inlineStr">
        <is>
          <t>Living Room</t>
        </is>
      </c>
      <c r="C34" s="2" t="inlineStr">
        <is>
          <t>HEPA Vacuuming - Light - (per SF SF)</t>
        </is>
      </c>
      <c r="D34" t="inlineStr">
        <is>
          <t>SF</t>
        </is>
      </c>
      <c r="E34" t="n">
        <v>721.8</v>
      </c>
      <c r="F34" s="3" t="n">
        <v>0.51</v>
      </c>
      <c r="G34" s="3" t="n">
        <v>368.118</v>
      </c>
      <c r="H34" s="3" t="n">
        <v>29.45</v>
      </c>
      <c r="I34" s="3" t="n">
        <v>397.568</v>
      </c>
      <c r="K34" s="3" t="n">
        <v>397.568</v>
      </c>
      <c r="L34" s="3" t="n">
        <v>397.57</v>
      </c>
      <c r="M34" t="inlineStr">
        <is>
          <t>✓ Match</t>
        </is>
      </c>
    </row>
    <row r="35">
      <c r="A35" t="n">
        <v>34</v>
      </c>
      <c r="B35" t="inlineStr">
        <is>
          <t>Living Room</t>
        </is>
      </c>
      <c r="C35" s="2" t="inlineStr">
        <is>
          <t>Disinfect building - fog / spray - per SF - after hours</t>
        </is>
      </c>
      <c r="D35" t="inlineStr">
        <is>
          <t>SF</t>
        </is>
      </c>
      <c r="E35" t="n">
        <v>597.29</v>
      </c>
      <c r="F35" s="3" t="n">
        <v>0.84</v>
      </c>
      <c r="G35" s="3" t="n">
        <v>501.7236</v>
      </c>
      <c r="H35" s="3" t="n">
        <v>40.14</v>
      </c>
      <c r="I35" s="3" t="n">
        <v>541.8636</v>
      </c>
      <c r="K35" s="3" t="n">
        <v>541.8636</v>
      </c>
      <c r="L35" s="3" t="n">
        <v>541.86</v>
      </c>
      <c r="M35" t="inlineStr">
        <is>
          <t>✓ Match</t>
        </is>
      </c>
    </row>
    <row r="36">
      <c r="A36" t="n">
        <v>35</v>
      </c>
      <c r="B36" t="inlineStr">
        <is>
          <t>Living Room</t>
        </is>
      </c>
      <c r="C36" s="2" t="inlineStr">
        <is>
          <t>Apply plant-based anti-microbial agent to more than the floor - after hrs</t>
        </is>
      </c>
      <c r="D36" t="inlineStr">
        <is>
          <t>SF</t>
        </is>
      </c>
      <c r="E36" t="n">
        <v>721.8099999999999</v>
      </c>
      <c r="F36" s="3" t="n">
        <v>0.59</v>
      </c>
      <c r="G36" s="3" t="n">
        <v>425.8679</v>
      </c>
      <c r="H36" s="3" t="n">
        <v>34.07</v>
      </c>
      <c r="I36" s="3" t="n">
        <v>459.9379</v>
      </c>
      <c r="K36" s="3" t="n">
        <v>459.9379</v>
      </c>
      <c r="L36" s="3" t="n">
        <v>459.94</v>
      </c>
      <c r="M36" t="inlineStr">
        <is>
          <t>✓ Match</t>
        </is>
      </c>
    </row>
    <row r="37">
      <c r="A37" t="n">
        <v>36</v>
      </c>
      <c r="B37" t="inlineStr">
        <is>
          <t>Living Room</t>
        </is>
      </c>
      <c r="C37" s="2" t="inlineStr">
        <is>
          <t>Air mover axial fan-up to 1/2 (per EA</t>
        </is>
      </c>
      <c r="D37" t="inlineStr">
        <is>
          <t>EA</t>
        </is>
      </c>
      <c r="E37" t="n">
        <v>24</v>
      </c>
      <c r="F37" s="3" t="n">
        <v>35.98</v>
      </c>
      <c r="G37" s="3" t="n">
        <v>863.52</v>
      </c>
      <c r="H37" s="3" t="n">
        <v>69.08</v>
      </c>
      <c r="I37" s="3" t="n">
        <v>932.6</v>
      </c>
      <c r="K37" s="3" t="n">
        <v>932.6</v>
      </c>
      <c r="L37" s="3" t="n">
        <v>932.6</v>
      </c>
      <c r="M37" t="inlineStr">
        <is>
          <t>✓ Match</t>
        </is>
      </c>
    </row>
    <row r="38">
      <c r="A38" t="n">
        <v>37</v>
      </c>
      <c r="B38" t="inlineStr">
        <is>
          <t>Living Room</t>
        </is>
      </c>
      <c r="C38" s="2" t="inlineStr">
        <is>
          <t>Dehumidifier (per hr period)- in use for 3 days</t>
        </is>
      </c>
      <c r="D38" t="inlineStr">
        <is>
          <t>HR</t>
        </is>
      </c>
      <c r="E38" t="n">
        <v>3</v>
      </c>
      <c r="F38" s="3" t="n">
        <v>138.56</v>
      </c>
      <c r="G38" s="3" t="n">
        <v>415.68</v>
      </c>
      <c r="H38" s="3" t="n">
        <v>33.25</v>
      </c>
      <c r="I38" s="3" t="n">
        <v>448.93</v>
      </c>
      <c r="K38" s="3" t="n">
        <v>448.93</v>
      </c>
      <c r="L38" s="3" t="n">
        <v>448.93</v>
      </c>
      <c r="M38" t="inlineStr">
        <is>
          <t>✓ Match</t>
        </is>
      </c>
    </row>
    <row r="39">
      <c r="A39" t="n">
        <v>38</v>
      </c>
      <c r="B39" t="inlineStr">
        <is>
          <t>Bathroom</t>
        </is>
      </c>
      <c r="C39" s="2" t="inlineStr">
        <is>
          <t>Toilet - Detach - after hours</t>
        </is>
      </c>
      <c r="D39" t="inlineStr">
        <is>
          <t>EA</t>
        </is>
      </c>
      <c r="E39" t="n">
        <v>1</v>
      </c>
      <c r="F39" s="3" t="n">
        <v>110.64</v>
      </c>
      <c r="G39" s="3" t="n">
        <v>110.64</v>
      </c>
      <c r="H39" s="3" t="n">
        <v>8.85</v>
      </c>
      <c r="I39" s="3" t="n">
        <v>119.49</v>
      </c>
      <c r="K39" s="3" t="n">
        <v>119.49</v>
      </c>
      <c r="L39" s="3" t="n">
        <v>119.49</v>
      </c>
      <c r="M39" t="inlineStr">
        <is>
          <t>✓ Match</t>
        </is>
      </c>
    </row>
    <row r="40">
      <c r="A40" t="n">
        <v>39</v>
      </c>
      <c r="B40" t="inlineStr">
        <is>
          <t>Bathroom</t>
        </is>
      </c>
      <c r="C40" s="2" t="inlineStr">
        <is>
          <t>Pedestal sink - Detach - after hours</t>
        </is>
      </c>
      <c r="D40" t="inlineStr">
        <is>
          <t>EA</t>
        </is>
      </c>
      <c r="E40" t="n">
        <v>1</v>
      </c>
      <c r="F40" s="3" t="n">
        <v>125.13</v>
      </c>
      <c r="G40" s="3" t="n">
        <v>125.13</v>
      </c>
      <c r="H40" s="3" t="n">
        <v>10.01</v>
      </c>
      <c r="I40" s="3" t="n">
        <v>135.14</v>
      </c>
      <c r="K40" s="3" t="n">
        <v>135.14</v>
      </c>
      <c r="L40" s="3" t="n">
        <v>135.14</v>
      </c>
      <c r="M40" t="inlineStr">
        <is>
          <t>✓ Match</t>
        </is>
      </c>
    </row>
    <row r="41">
      <c r="A41" t="n">
        <v>40</v>
      </c>
      <c r="B41" t="inlineStr">
        <is>
          <t>Bathroom</t>
        </is>
      </c>
      <c r="C41" s="2" t="inlineStr">
        <is>
          <t>Detach &amp; Reset Sink faucet - Bathroom</t>
        </is>
      </c>
      <c r="D41" t="inlineStr">
        <is>
          <t>EA</t>
        </is>
      </c>
      <c r="E41" t="n">
        <v>0.5</v>
      </c>
      <c r="F41" s="3" t="n">
        <v>171.22</v>
      </c>
      <c r="G41" s="3" t="n">
        <v>85.61</v>
      </c>
      <c r="H41" s="3" t="n">
        <v>6.85</v>
      </c>
      <c r="I41" s="3" t="n">
        <v>92.45999999999999</v>
      </c>
      <c r="K41" s="3" t="n">
        <v>92.45999999999999</v>
      </c>
      <c r="L41" s="3" t="n">
        <v>92.45999999999999</v>
      </c>
      <c r="M41" t="inlineStr">
        <is>
          <t>✓ Match</t>
        </is>
      </c>
    </row>
    <row r="42">
      <c r="A42" t="n">
        <v>41</v>
      </c>
      <c r="B42" t="inlineStr">
        <is>
          <t>Bathroom</t>
        </is>
      </c>
      <c r="C42" s="2" t="inlineStr">
        <is>
          <t>Remove P-trap assembly - ABS (plastic)</t>
        </is>
      </c>
      <c r="D42" t="inlineStr">
        <is>
          <t>EA</t>
        </is>
      </c>
      <c r="E42" t="n">
        <v>1</v>
      </c>
      <c r="F42" s="3" t="n">
        <v>13.66</v>
      </c>
      <c r="G42" s="3" t="n">
        <v>13.66</v>
      </c>
      <c r="H42" s="3" t="n">
        <v>1.09</v>
      </c>
      <c r="I42" s="3" t="n">
        <v>14.75</v>
      </c>
      <c r="K42" s="3" t="n">
        <v>14.75</v>
      </c>
      <c r="L42" s="3" t="n">
        <v>14.75</v>
      </c>
      <c r="M42" t="inlineStr">
        <is>
          <t>✓ Match</t>
        </is>
      </c>
    </row>
    <row r="43">
      <c r="A43" t="n">
        <v>42</v>
      </c>
      <c r="B43" t="inlineStr">
        <is>
          <t>Bathroom</t>
        </is>
      </c>
      <c r="C43" s="2" t="inlineStr">
        <is>
          <t>Remove Plumbing fixture supply line</t>
        </is>
      </c>
      <c r="D43" t="inlineStr">
        <is>
          <t>EA</t>
        </is>
      </c>
      <c r="E43" t="n">
        <v>3</v>
      </c>
      <c r="F43" s="3" t="n">
        <v>9.1</v>
      </c>
      <c r="G43" s="3" t="n">
        <v>27.3</v>
      </c>
      <c r="H43" s="3" t="n">
        <v>2.18</v>
      </c>
      <c r="I43" s="3" t="n">
        <v>29.48</v>
      </c>
      <c r="K43" s="3" t="n">
        <v>29.48</v>
      </c>
      <c r="L43" s="3" t="n">
        <v>29.48</v>
      </c>
      <c r="M43" t="inlineStr">
        <is>
          <t>✓ Match</t>
        </is>
      </c>
    </row>
    <row r="44">
      <c r="A44" t="n">
        <v>43</v>
      </c>
      <c r="B44" t="inlineStr">
        <is>
          <t>Bathroom</t>
        </is>
      </c>
      <c r="C44" s="2" t="inlineStr">
        <is>
          <t>Tear out non-salv floating floor &amp; bag - after hrs</t>
        </is>
      </c>
      <c r="D44" t="inlineStr">
        <is>
          <t>SF</t>
        </is>
      </c>
      <c r="E44" t="n">
        <v>24.13</v>
      </c>
      <c r="F44" s="3" t="n">
        <v>4.13</v>
      </c>
      <c r="G44" s="3" t="n">
        <v>99.65689999999999</v>
      </c>
      <c r="H44" s="3" t="n">
        <v>7.97</v>
      </c>
      <c r="I44" s="3" t="n">
        <v>107.6269</v>
      </c>
      <c r="K44" s="3" t="n">
        <v>107.6269</v>
      </c>
      <c r="L44" s="3" t="n">
        <v>107.63</v>
      </c>
      <c r="M44" t="inlineStr">
        <is>
          <t>✓ Match</t>
        </is>
      </c>
    </row>
    <row r="45">
      <c r="A45" t="n">
        <v>44</v>
      </c>
      <c r="B45" t="inlineStr">
        <is>
          <t>Bathroom</t>
        </is>
      </c>
      <c r="C45" s="2" t="inlineStr">
        <is>
          <t>Tear out baseboard - after hours</t>
        </is>
      </c>
      <c r="D45" t="inlineStr">
        <is>
          <t>LF</t>
        </is>
      </c>
      <c r="E45" t="n">
        <v>19.67</v>
      </c>
      <c r="F45" s="3" t="n">
        <v>1.14</v>
      </c>
      <c r="G45" s="3" t="n">
        <v>22.4238</v>
      </c>
      <c r="H45" s="3" t="n">
        <v>1.79</v>
      </c>
      <c r="I45" s="3" t="n">
        <v>24.2138</v>
      </c>
      <c r="K45" s="3" t="n">
        <v>24.2138</v>
      </c>
      <c r="L45" s="3" t="n">
        <v>24.21</v>
      </c>
      <c r="M45" t="inlineStr">
        <is>
          <t>✓ Match</t>
        </is>
      </c>
    </row>
    <row r="46">
      <c r="A46" t="n">
        <v>45</v>
      </c>
      <c r="B46" t="inlineStr">
        <is>
          <t>Bathroom</t>
        </is>
      </c>
      <c r="C46" s="2" t="inlineStr">
        <is>
          <t>Tear out trim - after hours</t>
        </is>
      </c>
      <c r="D46" t="inlineStr">
        <is>
          <t>LF</t>
        </is>
      </c>
      <c r="E46" t="n">
        <v>33.67</v>
      </c>
      <c r="F46" s="3" t="n">
        <v>1.14</v>
      </c>
      <c r="G46" s="3" t="n">
        <v>38.3838</v>
      </c>
      <c r="H46" s="3" t="n">
        <v>3.07</v>
      </c>
      <c r="I46" s="3" t="n">
        <v>41.4538</v>
      </c>
      <c r="K46" s="3" t="n">
        <v>41.4538</v>
      </c>
      <c r="L46" s="3" t="n">
        <v>41.45</v>
      </c>
      <c r="M46" t="inlineStr">
        <is>
          <t>✓ Match</t>
        </is>
      </c>
    </row>
    <row r="47">
      <c r="A47" t="n">
        <v>46</v>
      </c>
      <c r="B47" t="inlineStr">
        <is>
          <t>Bathroom</t>
        </is>
      </c>
      <c r="C47" s="2" t="inlineStr">
        <is>
          <t>Interior door slab only - Detach - after hours</t>
        </is>
      </c>
      <c r="D47" t="inlineStr">
        <is>
          <t>EA</t>
        </is>
      </c>
      <c r="E47" t="n">
        <v>1</v>
      </c>
      <c r="F47" s="3" t="n">
        <v>14.7</v>
      </c>
      <c r="G47" s="3" t="n">
        <v>14.7</v>
      </c>
      <c r="H47" s="3" t="n">
        <v>1.18</v>
      </c>
      <c r="I47" s="3" t="n">
        <v>15.88</v>
      </c>
      <c r="K47" s="3" t="n">
        <v>15.88</v>
      </c>
      <c r="L47" s="3" t="n">
        <v>15.88</v>
      </c>
      <c r="M47" t="inlineStr">
        <is>
          <t>✓ Match</t>
        </is>
      </c>
    </row>
    <row r="48">
      <c r="A48" t="n">
        <v>47</v>
      </c>
      <c r="B48" t="inlineStr">
        <is>
          <t>Bathroom</t>
        </is>
      </c>
      <c r="C48" s="2" t="inlineStr">
        <is>
          <t>HEPA Vacuuming - Light - (per SF SF)</t>
        </is>
      </c>
      <c r="D48" t="inlineStr">
        <is>
          <t>SF</t>
        </is>
      </c>
      <c r="E48" t="n">
        <v>43.8</v>
      </c>
      <c r="F48" s="3" t="n">
        <v>0.51</v>
      </c>
      <c r="G48" s="3" t="n">
        <v>22.338</v>
      </c>
      <c r="H48" s="3" t="n">
        <v>1.79</v>
      </c>
      <c r="I48" s="3" t="n">
        <v>24.128</v>
      </c>
      <c r="K48" s="3" t="n">
        <v>24.128</v>
      </c>
      <c r="L48" s="3" t="n">
        <v>24.13</v>
      </c>
      <c r="M48" t="inlineStr">
        <is>
          <t>✓ Match</t>
        </is>
      </c>
    </row>
    <row r="49">
      <c r="A49" t="n">
        <v>48</v>
      </c>
      <c r="B49" t="inlineStr">
        <is>
          <t>Bathroom</t>
        </is>
      </c>
      <c r="C49" s="2" t="inlineStr">
        <is>
          <t>Disinfect building - fog / spray - per SF - after hours</t>
        </is>
      </c>
      <c r="D49" t="inlineStr">
        <is>
          <t>SF</t>
        </is>
      </c>
      <c r="E49" t="n">
        <v>24.13</v>
      </c>
      <c r="F49" s="3" t="n">
        <v>0.84</v>
      </c>
      <c r="G49" s="3" t="n">
        <v>20.2692</v>
      </c>
      <c r="H49" s="3" t="n">
        <v>1.62</v>
      </c>
      <c r="I49" s="3" t="n">
        <v>21.8892</v>
      </c>
      <c r="K49" s="3" t="n">
        <v>21.8892</v>
      </c>
      <c r="L49" s="3" t="n">
        <v>21.89</v>
      </c>
      <c r="M49" t="inlineStr">
        <is>
          <t>✓ Match</t>
        </is>
      </c>
    </row>
    <row r="50">
      <c r="A50" t="n">
        <v>49</v>
      </c>
      <c r="B50" t="inlineStr">
        <is>
          <t>Bathroom</t>
        </is>
      </c>
      <c r="C50" s="2" t="inlineStr">
        <is>
          <t>Apply plant-based anti-microbial agent to more than the floor - after hrs</t>
        </is>
      </c>
      <c r="D50" t="inlineStr">
        <is>
          <t>SF</t>
        </is>
      </c>
      <c r="E50" t="n">
        <v>43.8</v>
      </c>
      <c r="F50" s="3" t="n">
        <v>0.59</v>
      </c>
      <c r="G50" s="3" t="n">
        <v>25.842</v>
      </c>
      <c r="H50" s="3" t="n">
        <v>2.07</v>
      </c>
      <c r="I50" s="3" t="n">
        <v>27.912</v>
      </c>
      <c r="K50" s="3" t="n">
        <v>27.912</v>
      </c>
      <c r="L50" s="3" t="n">
        <v>27.91</v>
      </c>
      <c r="M50" t="inlineStr">
        <is>
          <t>✓ Match</t>
        </is>
      </c>
    </row>
    <row r="51">
      <c r="A51" t="n">
        <v>50</v>
      </c>
      <c r="B51" t="inlineStr">
        <is>
          <t>Bathroom</t>
        </is>
      </c>
      <c r="C51" s="2" t="inlineStr">
        <is>
          <t>Air mover axial fan-up to 1/2 (per EA</t>
        </is>
      </c>
      <c r="D51" t="inlineStr">
        <is>
          <t>EA</t>
        </is>
      </c>
      <c r="E51" t="n">
        <v>3</v>
      </c>
      <c r="F51" s="3" t="n">
        <v>35.98</v>
      </c>
      <c r="G51" s="3" t="n">
        <v>107.94</v>
      </c>
      <c r="H51" s="3" t="n">
        <v>8.640000000000001</v>
      </c>
      <c r="I51" s="3" t="n">
        <v>116.58</v>
      </c>
      <c r="K51" s="3" t="n">
        <v>116.58</v>
      </c>
      <c r="L51" s="3" t="n">
        <v>116.58</v>
      </c>
      <c r="M51" t="inlineStr">
        <is>
          <t>✓ Match</t>
        </is>
      </c>
    </row>
    <row r="52">
      <c r="A52" t="n">
        <v>51</v>
      </c>
      <c r="B52" t="inlineStr">
        <is>
          <t>Bathroom</t>
        </is>
      </c>
      <c r="C52" s="2" t="inlineStr">
        <is>
          <t>Tear out non-salv floating floor &amp; bag - after hrs</t>
        </is>
      </c>
      <c r="D52" t="inlineStr">
        <is>
          <t>SF</t>
        </is>
      </c>
      <c r="E52" t="n">
        <v>7.95</v>
      </c>
      <c r="F52" s="3" t="n">
        <v>4.13</v>
      </c>
      <c r="G52" s="3" t="n">
        <v>32.8335</v>
      </c>
      <c r="H52" s="3" t="n">
        <v>2.63</v>
      </c>
      <c r="I52" s="3" t="n">
        <v>35.4635</v>
      </c>
      <c r="K52" s="3" t="n">
        <v>35.4635</v>
      </c>
      <c r="L52" s="3" t="n">
        <v>35.46</v>
      </c>
      <c r="M52" t="inlineStr">
        <is>
          <t>✓ Match</t>
        </is>
      </c>
    </row>
    <row r="53">
      <c r="A53" t="n">
        <v>52</v>
      </c>
      <c r="B53" t="inlineStr">
        <is>
          <t>Bathroom</t>
        </is>
      </c>
      <c r="C53" s="2" t="inlineStr">
        <is>
          <t>Tear out baseboard - after hours</t>
        </is>
      </c>
      <c r="D53" t="inlineStr">
        <is>
          <t>LF</t>
        </is>
      </c>
      <c r="E53" t="n">
        <v>12.26</v>
      </c>
      <c r="F53" s="3" t="n">
        <v>1.14</v>
      </c>
      <c r="G53" s="3" t="n">
        <v>13.9764</v>
      </c>
      <c r="H53" s="3" t="n">
        <v>1.12</v>
      </c>
      <c r="I53" s="3" t="n">
        <v>15.0964</v>
      </c>
      <c r="K53" s="3" t="n">
        <v>15.0964</v>
      </c>
      <c r="L53" s="3" t="n">
        <v>15.1</v>
      </c>
      <c r="M53" t="inlineStr">
        <is>
          <t>✓ Match</t>
        </is>
      </c>
    </row>
    <row r="54">
      <c r="A54" t="n">
        <v>53</v>
      </c>
      <c r="B54" t="inlineStr">
        <is>
          <t>Bathroom</t>
        </is>
      </c>
      <c r="C54" s="2" t="inlineStr">
        <is>
          <t>Tear out trim - after hours</t>
        </is>
      </c>
      <c r="D54" t="inlineStr">
        <is>
          <t>LF</t>
        </is>
      </c>
      <c r="E54" t="n">
        <v>26.26</v>
      </c>
      <c r="F54" s="3" t="n">
        <v>1.14</v>
      </c>
      <c r="G54" s="3" t="n">
        <v>29.9364</v>
      </c>
      <c r="H54" s="3" t="n">
        <v>2.4</v>
      </c>
      <c r="I54" s="3" t="n">
        <v>32.3364</v>
      </c>
      <c r="K54" s="3" t="n">
        <v>32.3364</v>
      </c>
      <c r="L54" s="3" t="n">
        <v>32.34</v>
      </c>
      <c r="M54" t="inlineStr">
        <is>
          <t>✓ Match</t>
        </is>
      </c>
    </row>
    <row r="55">
      <c r="A55" t="n">
        <v>54</v>
      </c>
      <c r="B55" t="inlineStr">
        <is>
          <t>Bathroom</t>
        </is>
      </c>
      <c r="C55" s="2" t="inlineStr">
        <is>
          <t>HEPA Vacuuming - Light - (per SF SF)</t>
        </is>
      </c>
      <c r="D55" t="inlineStr">
        <is>
          <t>SF</t>
        </is>
      </c>
      <c r="E55" t="n">
        <v>20.21</v>
      </c>
      <c r="F55" s="3" t="n">
        <v>0.51</v>
      </c>
      <c r="G55" s="3" t="n">
        <v>10.3071</v>
      </c>
      <c r="H55" s="3" t="n">
        <v>0.82</v>
      </c>
      <c r="I55" s="3" t="n">
        <v>11.1271</v>
      </c>
      <c r="K55" s="3" t="n">
        <v>11.1271</v>
      </c>
      <c r="L55" s="3" t="n">
        <v>11.13</v>
      </c>
      <c r="M55" t="inlineStr">
        <is>
          <t>✓ Match</t>
        </is>
      </c>
    </row>
    <row r="56">
      <c r="A56" t="n">
        <v>55</v>
      </c>
      <c r="B56" t="inlineStr">
        <is>
          <t>Bathroom</t>
        </is>
      </c>
      <c r="C56" s="2" t="inlineStr">
        <is>
          <t>Disinfect building - fog / spray - per SF - after hours</t>
        </is>
      </c>
      <c r="D56" t="inlineStr">
        <is>
          <t>SF</t>
        </is>
      </c>
      <c r="E56" t="n">
        <v>7.95</v>
      </c>
      <c r="F56" s="3" t="n">
        <v>0.84</v>
      </c>
      <c r="G56" s="3" t="n">
        <v>6.678</v>
      </c>
      <c r="H56" s="3" t="n">
        <v>0.53</v>
      </c>
      <c r="I56" s="3" t="n">
        <v>7.208</v>
      </c>
      <c r="K56" s="3" t="n">
        <v>7.208</v>
      </c>
      <c r="L56" s="3" t="n">
        <v>7.21</v>
      </c>
      <c r="M56" t="inlineStr">
        <is>
          <t>✓ Match</t>
        </is>
      </c>
    </row>
    <row r="57">
      <c r="A57" t="n">
        <v>56</v>
      </c>
      <c r="B57" t="inlineStr">
        <is>
          <t>Bathroom</t>
        </is>
      </c>
      <c r="C57" s="2" t="inlineStr">
        <is>
          <t>Apply plant-based anti-microbial agent to more than the floor - after hrs</t>
        </is>
      </c>
      <c r="D57" t="inlineStr">
        <is>
          <t>SF</t>
        </is>
      </c>
      <c r="E57" t="n">
        <v>20.21</v>
      </c>
      <c r="F57" s="3" t="n">
        <v>0.59</v>
      </c>
      <c r="G57" s="3" t="n">
        <v>11.9239</v>
      </c>
      <c r="H57" s="3" t="n">
        <v>0.95</v>
      </c>
      <c r="I57" s="3" t="n">
        <v>12.8739</v>
      </c>
      <c r="K57" s="3" t="n">
        <v>12.8739</v>
      </c>
      <c r="L57" s="3" t="n">
        <v>12.87</v>
      </c>
      <c r="M57" t="inlineStr">
        <is>
          <t>✓ Match</t>
        </is>
      </c>
    </row>
    <row r="58">
      <c r="A58" t="n">
        <v>57</v>
      </c>
      <c r="B58" t="inlineStr">
        <is>
          <t>Bathroom</t>
        </is>
      </c>
      <c r="C58" s="2" t="inlineStr">
        <is>
          <t>Air mover axial fan-up to 1/2 (per EA</t>
        </is>
      </c>
      <c r="D58" t="inlineStr">
        <is>
          <t>EA</t>
        </is>
      </c>
      <c r="E58" t="n">
        <v>3</v>
      </c>
      <c r="F58" s="3" t="n">
        <v>35.98</v>
      </c>
      <c r="G58" s="3" t="n">
        <v>107.94</v>
      </c>
      <c r="H58" s="3" t="n">
        <v>8.640000000000001</v>
      </c>
      <c r="I58" s="3" t="n">
        <v>116.58</v>
      </c>
      <c r="K58" s="3" t="n">
        <v>116.58</v>
      </c>
      <c r="L58" s="3" t="n">
        <v>116.58</v>
      </c>
      <c r="M58" t="inlineStr">
        <is>
          <t>✓ Match</t>
        </is>
      </c>
    </row>
    <row r="59">
      <c r="A59" t="n">
        <v>58</v>
      </c>
      <c r="B59" t="inlineStr">
        <is>
          <t>Coat Closet</t>
        </is>
      </c>
      <c r="C59" s="2" t="inlineStr">
        <is>
          <t>Tear out non-salv floating floor &amp; bag - after hrs</t>
        </is>
      </c>
      <c r="D59" t="inlineStr">
        <is>
          <t>SF</t>
        </is>
      </c>
      <c r="E59" t="n">
        <v>4.94</v>
      </c>
      <c r="F59" s="3" t="n">
        <v>4.13</v>
      </c>
      <c r="G59" s="3" t="n">
        <v>20.4022</v>
      </c>
      <c r="H59" s="3" t="n">
        <v>1.63</v>
      </c>
      <c r="I59" s="3" t="n">
        <v>22.0322</v>
      </c>
      <c r="K59" s="3" t="n">
        <v>22.0322</v>
      </c>
      <c r="L59" s="3" t="n">
        <v>22.03</v>
      </c>
      <c r="M59" t="inlineStr">
        <is>
          <t>✓ Match</t>
        </is>
      </c>
    </row>
    <row r="60">
      <c r="A60" t="n">
        <v>59</v>
      </c>
      <c r="B60" t="inlineStr">
        <is>
          <t>Coat Closet</t>
        </is>
      </c>
      <c r="C60" s="2" t="inlineStr">
        <is>
          <t>Tear out baseboard - after hours</t>
        </is>
      </c>
      <c r="D60" t="inlineStr">
        <is>
          <t>LF</t>
        </is>
      </c>
      <c r="E60" t="n">
        <v>9.029999999999999</v>
      </c>
      <c r="F60" s="3" t="n">
        <v>1.14</v>
      </c>
      <c r="G60" s="3" t="n">
        <v>10.2942</v>
      </c>
      <c r="H60" s="3" t="n">
        <v>0.82</v>
      </c>
      <c r="I60" s="3" t="n">
        <v>11.1142</v>
      </c>
      <c r="K60" s="3" t="n">
        <v>11.1142</v>
      </c>
      <c r="L60" s="3" t="n">
        <v>11.11</v>
      </c>
      <c r="M60" t="inlineStr">
        <is>
          <t>✓ Match</t>
        </is>
      </c>
    </row>
    <row r="61">
      <c r="A61" t="n">
        <v>60</v>
      </c>
      <c r="B61" t="inlineStr">
        <is>
          <t>Coat Closet</t>
        </is>
      </c>
      <c r="C61" s="2" t="inlineStr">
        <is>
          <t>Tear out trim - after hours</t>
        </is>
      </c>
      <c r="D61" t="inlineStr">
        <is>
          <t>LF</t>
        </is>
      </c>
      <c r="E61" t="n">
        <v>23.03</v>
      </c>
      <c r="F61" s="3" t="n">
        <v>1.14</v>
      </c>
      <c r="G61" s="3" t="n">
        <v>26.2542</v>
      </c>
      <c r="H61" s="3" t="n">
        <v>2.1</v>
      </c>
      <c r="I61" s="3" t="n">
        <v>28.3542</v>
      </c>
      <c r="K61" s="3" t="n">
        <v>28.3542</v>
      </c>
      <c r="L61" s="3" t="n">
        <v>28.35</v>
      </c>
      <c r="M61" t="inlineStr">
        <is>
          <t>✓ Match</t>
        </is>
      </c>
    </row>
    <row r="62">
      <c r="A62" t="n">
        <v>61</v>
      </c>
      <c r="B62" t="inlineStr">
        <is>
          <t>Coat Closet</t>
        </is>
      </c>
      <c r="C62" s="2" t="inlineStr">
        <is>
          <t>HEPA Vacuuming - Light - (per SF SF)</t>
        </is>
      </c>
      <c r="D62" t="inlineStr">
        <is>
          <t>SF</t>
        </is>
      </c>
      <c r="E62" t="n">
        <v>13.97</v>
      </c>
      <c r="F62" s="3" t="n">
        <v>0.51</v>
      </c>
      <c r="G62" s="3" t="n">
        <v>7.124700000000001</v>
      </c>
      <c r="H62" s="3" t="n">
        <v>0.57</v>
      </c>
      <c r="I62" s="3" t="n">
        <v>7.694700000000001</v>
      </c>
      <c r="K62" s="3" t="n">
        <v>7.694700000000001</v>
      </c>
      <c r="L62" s="3" t="n">
        <v>7.69</v>
      </c>
      <c r="M62" t="inlineStr">
        <is>
          <t>✓ Match</t>
        </is>
      </c>
    </row>
    <row r="63">
      <c r="A63" t="n">
        <v>62</v>
      </c>
      <c r="B63" t="inlineStr">
        <is>
          <t>Coat Closet</t>
        </is>
      </c>
      <c r="C63" s="2" t="inlineStr">
        <is>
          <t>Disinfect building - fog / spray - per SF - after hours</t>
        </is>
      </c>
      <c r="D63" t="inlineStr">
        <is>
          <t>SF</t>
        </is>
      </c>
      <c r="E63" t="n">
        <v>4.94</v>
      </c>
      <c r="F63" s="3" t="n">
        <v>0.84</v>
      </c>
      <c r="G63" s="3" t="n">
        <v>4.1496</v>
      </c>
      <c r="H63" s="3" t="n">
        <v>0.33</v>
      </c>
      <c r="I63" s="3" t="n">
        <v>4.4796</v>
      </c>
      <c r="K63" s="3" t="n">
        <v>4.4796</v>
      </c>
      <c r="L63" s="3" t="n">
        <v>4.48</v>
      </c>
      <c r="M63" t="inlineStr">
        <is>
          <t>✓ Match</t>
        </is>
      </c>
    </row>
    <row r="64">
      <c r="A64" t="n">
        <v>63</v>
      </c>
      <c r="B64" t="inlineStr">
        <is>
          <t>Coat Closet</t>
        </is>
      </c>
      <c r="C64" s="2" t="inlineStr">
        <is>
          <t>Apply plant-based anti-microbial agent to more than the floor - after hrs</t>
        </is>
      </c>
      <c r="D64" t="inlineStr">
        <is>
          <t>SF</t>
        </is>
      </c>
      <c r="E64" t="n">
        <v>13.97</v>
      </c>
      <c r="F64" s="3" t="n">
        <v>0.59</v>
      </c>
      <c r="G64" s="3" t="n">
        <v>8.2423</v>
      </c>
      <c r="H64" s="3" t="n">
        <v>0.66</v>
      </c>
      <c r="I64" s="3" t="n">
        <v>8.9023</v>
      </c>
      <c r="K64" s="3" t="n">
        <v>8.9023</v>
      </c>
      <c r="L64" s="3" t="n">
        <v>8.9</v>
      </c>
      <c r="M64" t="inlineStr">
        <is>
          <t>✓ Match</t>
        </is>
      </c>
    </row>
    <row r="65">
      <c r="A65" t="n">
        <v>64</v>
      </c>
      <c r="B65" t="inlineStr">
        <is>
          <t>Coat Closet</t>
        </is>
      </c>
      <c r="C65" s="2" t="inlineStr">
        <is>
          <t>Air mover axial fan-up to 1/2 (per EA</t>
        </is>
      </c>
      <c r="D65" t="inlineStr">
        <is>
          <t>EA</t>
        </is>
      </c>
      <c r="E65" t="n">
        <v>3</v>
      </c>
      <c r="F65" s="3" t="n">
        <v>35.98</v>
      </c>
      <c r="G65" s="3" t="n">
        <v>107.94</v>
      </c>
      <c r="H65" s="3" t="n">
        <v>8.640000000000001</v>
      </c>
      <c r="I65" s="3" t="n">
        <v>116.58</v>
      </c>
      <c r="K65" s="3" t="n">
        <v>116.58</v>
      </c>
      <c r="L65" s="3" t="n">
        <v>116.58</v>
      </c>
      <c r="M65" t="inlineStr">
        <is>
          <t>✓ Match</t>
        </is>
      </c>
    </row>
    <row r="66">
      <c r="A66" t="n">
        <v>65</v>
      </c>
      <c r="B66" t="inlineStr">
        <is>
          <t>Laundry</t>
        </is>
      </c>
      <c r="C66" s="2" t="inlineStr">
        <is>
          <t>Dryer - Remove &amp; reset</t>
        </is>
      </c>
      <c r="D66" t="inlineStr">
        <is>
          <t>EA</t>
        </is>
      </c>
      <c r="E66" t="n">
        <v>1</v>
      </c>
      <c r="F66" s="3" t="n">
        <v>66.38</v>
      </c>
      <c r="G66" s="3" t="n">
        <v>66.38</v>
      </c>
      <c r="H66" s="3" t="n">
        <v>5.31</v>
      </c>
      <c r="I66" s="3" t="n">
        <v>71.69</v>
      </c>
      <c r="K66" s="3" t="n">
        <v>71.69</v>
      </c>
      <c r="L66" s="3" t="n">
        <v>71.69</v>
      </c>
      <c r="M66" t="inlineStr">
        <is>
          <t>✓ Match</t>
        </is>
      </c>
    </row>
    <row r="67">
      <c r="A67" t="n">
        <v>66</v>
      </c>
      <c r="B67" t="inlineStr">
        <is>
          <t>Laundry</t>
        </is>
      </c>
      <c r="C67" s="2" t="inlineStr">
        <is>
          <t>Washer/Washing machine - Remove &amp; reset</t>
        </is>
      </c>
      <c r="D67" t="inlineStr">
        <is>
          <t>EA</t>
        </is>
      </c>
      <c r="E67" t="n">
        <v>1</v>
      </c>
      <c r="F67" s="3" t="n">
        <v>86.11</v>
      </c>
      <c r="G67" s="3" t="n">
        <v>86.11</v>
      </c>
      <c r="H67" s="3" t="n">
        <v>6.89</v>
      </c>
      <c r="I67" s="3" t="n">
        <v>93</v>
      </c>
      <c r="K67" s="3" t="n">
        <v>93</v>
      </c>
      <c r="L67" s="3" t="n">
        <v>93</v>
      </c>
      <c r="M67" t="inlineStr">
        <is>
          <t>✓ Match</t>
        </is>
      </c>
    </row>
    <row r="68">
      <c r="A68" t="n">
        <v>67</v>
      </c>
      <c r="B68" t="inlineStr">
        <is>
          <t>Laundry</t>
        </is>
      </c>
      <c r="C68" s="2" t="inlineStr">
        <is>
          <t>Tear out non-salv floating floor &amp; bag - after hrs</t>
        </is>
      </c>
      <c r="D68" t="inlineStr">
        <is>
          <t>SF</t>
        </is>
      </c>
      <c r="E68" t="n">
        <v>32.84</v>
      </c>
      <c r="F68" s="3" t="n">
        <v>4.13</v>
      </c>
      <c r="G68" s="3" t="n">
        <v>135.6292</v>
      </c>
      <c r="H68" s="3" t="n">
        <v>10.85</v>
      </c>
      <c r="I68" s="3" t="n">
        <v>146.4792</v>
      </c>
      <c r="K68" s="3" t="n">
        <v>146.4792</v>
      </c>
      <c r="L68" s="3" t="n">
        <v>146.48</v>
      </c>
      <c r="M68" t="inlineStr">
        <is>
          <t>✓ Match</t>
        </is>
      </c>
    </row>
    <row r="69">
      <c r="A69" t="n">
        <v>68</v>
      </c>
      <c r="B69" t="inlineStr">
        <is>
          <t>Laundry</t>
        </is>
      </c>
      <c r="C69" s="2" t="inlineStr">
        <is>
          <t>Tear out baseboard - after hours</t>
        </is>
      </c>
      <c r="D69" t="inlineStr">
        <is>
          <t>LF</t>
        </is>
      </c>
      <c r="E69" t="n">
        <v>23.04</v>
      </c>
      <c r="F69" s="3" t="n">
        <v>1.14</v>
      </c>
      <c r="G69" s="3" t="n">
        <v>26.2656</v>
      </c>
      <c r="H69" s="3" t="n">
        <v>2.1</v>
      </c>
      <c r="I69" s="3" t="n">
        <v>28.3656</v>
      </c>
      <c r="K69" s="3" t="n">
        <v>28.3656</v>
      </c>
      <c r="L69" s="3" t="n">
        <v>28.37</v>
      </c>
      <c r="M69" t="inlineStr">
        <is>
          <t>✓ Match</t>
        </is>
      </c>
    </row>
    <row r="70">
      <c r="A70" t="n">
        <v>69</v>
      </c>
      <c r="B70" t="inlineStr">
        <is>
          <t>Laundry</t>
        </is>
      </c>
      <c r="C70" s="2" t="inlineStr">
        <is>
          <t>Tear out trim - after hours</t>
        </is>
      </c>
      <c r="D70" t="inlineStr">
        <is>
          <t>LF</t>
        </is>
      </c>
      <c r="E70" t="n">
        <v>23.04</v>
      </c>
      <c r="F70" s="3" t="n">
        <v>1.14</v>
      </c>
      <c r="G70" s="3" t="n">
        <v>26.2656</v>
      </c>
      <c r="H70" s="3" t="n">
        <v>2.1</v>
      </c>
      <c r="I70" s="3" t="n">
        <v>28.3656</v>
      </c>
      <c r="K70" s="3" t="n">
        <v>28.3656</v>
      </c>
      <c r="L70" s="3" t="n">
        <v>28.37</v>
      </c>
      <c r="M70" t="inlineStr">
        <is>
          <t>✓ Match</t>
        </is>
      </c>
    </row>
    <row r="71">
      <c r="A71" t="n">
        <v>70</v>
      </c>
      <c r="B71" t="inlineStr">
        <is>
          <t>Laundry</t>
        </is>
      </c>
      <c r="C71" s="2" t="inlineStr">
        <is>
          <t>HEPA Vacuuming - Light - (per SF SF)</t>
        </is>
      </c>
      <c r="D71" t="inlineStr">
        <is>
          <t>SF</t>
        </is>
      </c>
      <c r="E71" t="n">
        <v>55.86</v>
      </c>
      <c r="F71" s="3" t="n">
        <v>0.51</v>
      </c>
      <c r="G71" s="3" t="n">
        <v>28.4886</v>
      </c>
      <c r="H71" s="3" t="n">
        <v>2.28</v>
      </c>
      <c r="I71" s="3" t="n">
        <v>30.7686</v>
      </c>
      <c r="K71" s="3" t="n">
        <v>30.7686</v>
      </c>
      <c r="L71" s="3" t="n">
        <v>30.77</v>
      </c>
      <c r="M71" t="inlineStr">
        <is>
          <t>✓ Match</t>
        </is>
      </c>
    </row>
    <row r="72">
      <c r="A72" t="n">
        <v>71</v>
      </c>
      <c r="B72" t="inlineStr">
        <is>
          <t>Laundry</t>
        </is>
      </c>
      <c r="C72" s="2" t="inlineStr">
        <is>
          <t>Disinfect building - fog / spray - per SF - after hours</t>
        </is>
      </c>
      <c r="D72" t="inlineStr">
        <is>
          <t>SF</t>
        </is>
      </c>
      <c r="E72" t="n">
        <v>32.85</v>
      </c>
      <c r="F72" s="3" t="n">
        <v>0.84</v>
      </c>
      <c r="G72" s="3" t="n">
        <v>27.594</v>
      </c>
      <c r="H72" s="3" t="n">
        <v>2.21</v>
      </c>
      <c r="I72" s="3" t="n">
        <v>29.804</v>
      </c>
      <c r="K72" s="3" t="n">
        <v>29.804</v>
      </c>
      <c r="L72" s="3" t="n">
        <v>29.8</v>
      </c>
      <c r="M72" t="inlineStr">
        <is>
          <t>✓ Match</t>
        </is>
      </c>
    </row>
    <row r="73">
      <c r="A73" t="n">
        <v>72</v>
      </c>
      <c r="B73" t="inlineStr">
        <is>
          <t>Laundry</t>
        </is>
      </c>
      <c r="C73" s="2" t="inlineStr">
        <is>
          <t>Apply plant-based anti-microbial agent to more than the floor - after hrs</t>
        </is>
      </c>
      <c r="D73" t="inlineStr">
        <is>
          <t>SF</t>
        </is>
      </c>
      <c r="E73" t="n">
        <v>55.86</v>
      </c>
      <c r="F73" s="3" t="n">
        <v>0.59</v>
      </c>
      <c r="G73" s="3" t="n">
        <v>32.9574</v>
      </c>
      <c r="H73" s="3" t="n">
        <v>2.64</v>
      </c>
      <c r="I73" s="3" t="n">
        <v>35.5974</v>
      </c>
      <c r="K73" s="3" t="n">
        <v>35.5974</v>
      </c>
      <c r="L73" s="3" t="n">
        <v>35.6</v>
      </c>
      <c r="M73" t="inlineStr">
        <is>
          <t>✓ Match</t>
        </is>
      </c>
    </row>
    <row r="74">
      <c r="A74" t="n">
        <v>73</v>
      </c>
      <c r="B74" t="inlineStr">
        <is>
          <t>Laundry</t>
        </is>
      </c>
      <c r="C74" s="2" t="inlineStr">
        <is>
          <t>Air mover axial fan-up to 1/2 (per EA</t>
        </is>
      </c>
      <c r="D74" t="inlineStr">
        <is>
          <t>EA</t>
        </is>
      </c>
      <c r="E74" t="n">
        <v>6</v>
      </c>
      <c r="F74" s="3" t="n">
        <v>35.98</v>
      </c>
      <c r="G74" s="3" t="n">
        <v>215.88</v>
      </c>
      <c r="H74" s="3" t="n">
        <v>17.27</v>
      </c>
      <c r="I74" s="3" t="n">
        <v>233.15</v>
      </c>
      <c r="K74" s="3" t="n">
        <v>233.15</v>
      </c>
      <c r="L74" s="3" t="n">
        <v>233.15</v>
      </c>
      <c r="M74" t="inlineStr">
        <is>
          <t>✓ Match</t>
        </is>
      </c>
    </row>
    <row r="75">
      <c r="A75" t="n">
        <v>74</v>
      </c>
      <c r="B75" t="inlineStr">
        <is>
          <t>Sub Pump</t>
        </is>
      </c>
      <c r="C75" s="2" t="inlineStr">
        <is>
          <t>HEPA Vacuuming - Light - (per SF SF)</t>
        </is>
      </c>
      <c r="D75" t="inlineStr">
        <is>
          <t>SF</t>
        </is>
      </c>
      <c r="E75" t="n">
        <v>81.22</v>
      </c>
      <c r="F75" s="3" t="n">
        <v>0.51</v>
      </c>
      <c r="G75" s="3" t="n">
        <v>41.4222</v>
      </c>
      <c r="H75" s="3" t="n">
        <v>3.31</v>
      </c>
      <c r="I75" s="3" t="n">
        <v>44.73220000000001</v>
      </c>
      <c r="K75" s="3" t="n">
        <v>44.73220000000001</v>
      </c>
      <c r="L75" s="3" t="n">
        <v>44.73</v>
      </c>
      <c r="M75" t="inlineStr">
        <is>
          <t>✓ Match</t>
        </is>
      </c>
    </row>
    <row r="76">
      <c r="A76" t="n">
        <v>75</v>
      </c>
      <c r="B76" t="inlineStr">
        <is>
          <t>Sub Pump</t>
        </is>
      </c>
      <c r="C76" s="2" t="inlineStr">
        <is>
          <t>Disinfect building - fog / spray - per SF - after hours</t>
        </is>
      </c>
      <c r="D76" t="inlineStr">
        <is>
          <t>SF</t>
        </is>
      </c>
      <c r="E76" t="n">
        <v>81.20999999999999</v>
      </c>
      <c r="F76" s="3" t="n">
        <v>0.84</v>
      </c>
      <c r="G76" s="3" t="n">
        <v>68.21639999999999</v>
      </c>
      <c r="H76" s="3" t="n">
        <v>5.46</v>
      </c>
      <c r="I76" s="3" t="n">
        <v>73.67639999999999</v>
      </c>
      <c r="K76" s="3" t="n">
        <v>73.67639999999999</v>
      </c>
      <c r="L76" s="3" t="n">
        <v>73.68000000000001</v>
      </c>
      <c r="M76" t="inlineStr">
        <is>
          <t>✓ Match</t>
        </is>
      </c>
    </row>
    <row r="77">
      <c r="A77" t="n">
        <v>76</v>
      </c>
      <c r="B77" t="inlineStr">
        <is>
          <t>Sub Pump</t>
        </is>
      </c>
      <c r="C77" s="2" t="inlineStr">
        <is>
          <t>Apply plant-based anti-microbial agent to the floor - after hrs</t>
        </is>
      </c>
      <c r="D77" t="inlineStr">
        <is>
          <t>SF</t>
        </is>
      </c>
      <c r="E77" t="n">
        <v>81.2</v>
      </c>
      <c r="F77" s="3" t="n">
        <v>0.59</v>
      </c>
      <c r="G77" s="3" t="n">
        <v>47.908</v>
      </c>
      <c r="H77" s="3" t="n">
        <v>3.83</v>
      </c>
      <c r="I77" s="3" t="n">
        <v>51.738</v>
      </c>
      <c r="K77" s="3" t="n">
        <v>51.738</v>
      </c>
      <c r="L77" s="3" t="n">
        <v>51.74</v>
      </c>
      <c r="M77" t="inlineStr">
        <is>
          <t>✓ Match</t>
        </is>
      </c>
    </row>
    <row r="78">
      <c r="A78" t="n">
        <v>77</v>
      </c>
      <c r="B78" t="inlineStr">
        <is>
          <t>Sub Pump</t>
        </is>
      </c>
      <c r="C78" s="2" t="inlineStr">
        <is>
          <t>Air mover axial fan-up to 1/2 (per EA</t>
        </is>
      </c>
      <c r="D78" t="inlineStr">
        <is>
          <t>EA</t>
        </is>
      </c>
      <c r="E78" t="n">
        <v>8</v>
      </c>
      <c r="F78" s="3" t="n">
        <v>35.98</v>
      </c>
      <c r="G78" s="3" t="n">
        <v>287.84</v>
      </c>
      <c r="H78" s="3" t="n">
        <v>23.03</v>
      </c>
      <c r="I78" s="3" t="n">
        <v>310.87</v>
      </c>
      <c r="K78" s="3" t="n">
        <v>310.87</v>
      </c>
      <c r="L78" s="3" t="n">
        <v>310.87</v>
      </c>
      <c r="M78" t="inlineStr">
        <is>
          <t>✓ Match</t>
        </is>
      </c>
    </row>
    <row r="79">
      <c r="A79" t="n">
        <v>78</v>
      </c>
      <c r="B79" t="inlineStr">
        <is>
          <t>Furnace Room</t>
        </is>
      </c>
      <c r="C79" s="2" t="inlineStr">
        <is>
          <t>HEPA Vacuuming - Light - (per SF SF)</t>
        </is>
      </c>
      <c r="D79" t="inlineStr">
        <is>
          <t>SF</t>
        </is>
      </c>
      <c r="E79" t="n">
        <v>119.06</v>
      </c>
      <c r="F79" s="3" t="n">
        <v>0.51</v>
      </c>
      <c r="G79" s="3" t="n">
        <v>60.7206</v>
      </c>
      <c r="H79" s="3" t="n">
        <v>4.86</v>
      </c>
      <c r="I79" s="3" t="n">
        <v>65.5806</v>
      </c>
      <c r="K79" s="3" t="n">
        <v>65.5806</v>
      </c>
      <c r="L79" s="3" t="n">
        <v>65.58</v>
      </c>
      <c r="M79" t="inlineStr">
        <is>
          <t>✓ Match</t>
        </is>
      </c>
    </row>
    <row r="80">
      <c r="A80" t="n">
        <v>79</v>
      </c>
      <c r="B80" t="inlineStr">
        <is>
          <t>Furnace Room</t>
        </is>
      </c>
      <c r="C80" s="2" t="inlineStr">
        <is>
          <t>Disinfect building - fog / spray - per SF - after hours</t>
        </is>
      </c>
      <c r="D80" t="inlineStr">
        <is>
          <t>SF</t>
        </is>
      </c>
      <c r="E80" t="n">
        <v>119.05</v>
      </c>
      <c r="F80" s="3" t="n">
        <v>0.84</v>
      </c>
      <c r="G80" s="3" t="n">
        <v>100.002</v>
      </c>
      <c r="H80" s="3" t="n">
        <v>8</v>
      </c>
      <c r="I80" s="3" t="n">
        <v>108.002</v>
      </c>
      <c r="K80" s="3" t="n">
        <v>108.002</v>
      </c>
      <c r="L80" s="3" t="n">
        <v>108</v>
      </c>
      <c r="M80" t="inlineStr">
        <is>
          <t>✓ Match</t>
        </is>
      </c>
    </row>
    <row r="81">
      <c r="A81" t="n">
        <v>80</v>
      </c>
      <c r="B81" t="inlineStr">
        <is>
          <t>Furnace Room</t>
        </is>
      </c>
      <c r="C81" s="2" t="inlineStr">
        <is>
          <t>Apply plant-based anti-microbial agent to the floor - after hrs</t>
        </is>
      </c>
      <c r="D81" t="inlineStr">
        <is>
          <t>SF</t>
        </is>
      </c>
      <c r="E81" t="n">
        <v>119.05</v>
      </c>
      <c r="F81" s="3" t="n">
        <v>0.59</v>
      </c>
      <c r="G81" s="3" t="n">
        <v>70.23949999999999</v>
      </c>
      <c r="H81" s="3" t="n">
        <v>5.62</v>
      </c>
      <c r="I81" s="3" t="n">
        <v>75.8595</v>
      </c>
      <c r="K81" s="3" t="n">
        <v>75.8595</v>
      </c>
      <c r="L81" s="3" t="n">
        <v>75.86</v>
      </c>
      <c r="M81" t="inlineStr">
        <is>
          <t>✓ Match</t>
        </is>
      </c>
    </row>
    <row r="82">
      <c r="A82" t="n">
        <v>81</v>
      </c>
      <c r="B82" t="inlineStr">
        <is>
          <t>Furnace Room</t>
        </is>
      </c>
      <c r="C82" s="2" t="inlineStr">
        <is>
          <t>Air mover axial fan-up to 1/2 (per EA</t>
        </is>
      </c>
      <c r="D82" t="inlineStr">
        <is>
          <t>EA</t>
        </is>
      </c>
      <c r="E82" t="n">
        <v>12</v>
      </c>
      <c r="F82" s="3" t="n">
        <v>35.98</v>
      </c>
      <c r="G82" s="3" t="n">
        <v>431.76</v>
      </c>
      <c r="H82" s="3" t="n">
        <v>34.54</v>
      </c>
      <c r="I82" s="3" t="n">
        <v>466.3</v>
      </c>
      <c r="K82" s="3" t="n">
        <v>466.3</v>
      </c>
      <c r="L82" s="3" t="n">
        <v>466.3</v>
      </c>
      <c r="M82" t="inlineStr">
        <is>
          <t>✓ Match</t>
        </is>
      </c>
    </row>
    <row r="83">
      <c r="A83" t="n">
        <v>82</v>
      </c>
      <c r="B83" t="inlineStr">
        <is>
          <t>Furnace Room</t>
        </is>
      </c>
      <c r="C83" s="2" t="inlineStr">
        <is>
          <t>Refrigerator - Remove &amp; reset</t>
        </is>
      </c>
      <c r="D83" t="inlineStr">
        <is>
          <t>EA</t>
        </is>
      </c>
      <c r="E83" t="n">
        <v>1</v>
      </c>
      <c r="F83" s="3" t="n">
        <v>88.51000000000001</v>
      </c>
      <c r="G83" s="3" t="n">
        <v>88.51000000000001</v>
      </c>
      <c r="H83" s="3" t="n">
        <v>7.08</v>
      </c>
      <c r="I83" s="3" t="n">
        <v>95.59</v>
      </c>
      <c r="K83" s="3" t="n">
        <v>95.59</v>
      </c>
      <c r="L83" s="3" t="n">
        <v>95.59</v>
      </c>
      <c r="M83" t="inlineStr">
        <is>
          <t>✓ Match</t>
        </is>
      </c>
    </row>
    <row r="84">
      <c r="A84" t="n">
        <v>83</v>
      </c>
      <c r="B84" t="inlineStr">
        <is>
          <t>Furnace Room</t>
        </is>
      </c>
      <c r="C84" s="2" t="inlineStr">
        <is>
          <t>Contents - move out then reset - Large room</t>
        </is>
      </c>
      <c r="D84" t="inlineStr">
        <is>
          <t>EA</t>
        </is>
      </c>
      <c r="E84" t="n">
        <v>1</v>
      </c>
      <c r="F84" s="3" t="n">
        <v>181.62</v>
      </c>
      <c r="G84" s="3" t="n">
        <v>181.62</v>
      </c>
      <c r="H84" s="3" t="n">
        <v>14.53</v>
      </c>
      <c r="I84" s="3" t="n">
        <v>196.15</v>
      </c>
      <c r="K84" s="3" t="n">
        <v>196.15</v>
      </c>
      <c r="L84" s="3" t="n">
        <v>196.15</v>
      </c>
      <c r="M84" t="inlineStr">
        <is>
          <t>✓ Match</t>
        </is>
      </c>
    </row>
    <row r="85">
      <c r="A85" t="n">
        <v>84</v>
      </c>
      <c r="B85" t="inlineStr">
        <is>
          <t>Furnace Room</t>
        </is>
      </c>
      <c r="C85" s="2" t="inlineStr">
        <is>
          <t>Tear out non-salv floating floor &amp; bag - after hrs</t>
        </is>
      </c>
      <c r="D85" t="inlineStr">
        <is>
          <t>SF</t>
        </is>
      </c>
      <c r="E85" t="n">
        <v>306.47</v>
      </c>
      <c r="F85" s="3" t="n">
        <v>4.13</v>
      </c>
      <c r="G85" s="3" t="n">
        <v>1265.7211</v>
      </c>
      <c r="H85" s="3" t="n">
        <v>101.26</v>
      </c>
      <c r="I85" s="3" t="n">
        <v>1366.9811</v>
      </c>
      <c r="K85" s="3" t="n">
        <v>1366.9811</v>
      </c>
      <c r="L85" s="3" t="n">
        <v>1366.98</v>
      </c>
      <c r="M85" t="inlineStr">
        <is>
          <t>✓ Match</t>
        </is>
      </c>
    </row>
    <row r="86">
      <c r="A86" t="n">
        <v>85</v>
      </c>
      <c r="B86" t="inlineStr">
        <is>
          <t>Furnace Room</t>
        </is>
      </c>
      <c r="C86" s="2" t="inlineStr">
        <is>
          <t>Tear out baseboard - after hours</t>
        </is>
      </c>
      <c r="D86" t="inlineStr">
        <is>
          <t>LF</t>
        </is>
      </c>
      <c r="E86" t="n">
        <v>97.45999999999999</v>
      </c>
      <c r="F86" s="3" t="n">
        <v>1.14</v>
      </c>
      <c r="G86" s="3" t="n">
        <v>111.1044</v>
      </c>
      <c r="H86" s="3" t="n">
        <v>8.890000000000001</v>
      </c>
      <c r="I86" s="3" t="n">
        <v>119.9944</v>
      </c>
      <c r="K86" s="3" t="n">
        <v>119.9944</v>
      </c>
      <c r="L86" s="3" t="n">
        <v>119.99</v>
      </c>
      <c r="M86" t="inlineStr">
        <is>
          <t>✓ Match</t>
        </is>
      </c>
    </row>
    <row r="87">
      <c r="A87" t="n">
        <v>86</v>
      </c>
      <c r="B87" t="inlineStr">
        <is>
          <t>Furnace Room</t>
        </is>
      </c>
      <c r="C87" s="2" t="inlineStr">
        <is>
          <t>Tear out trim - after hours</t>
        </is>
      </c>
      <c r="D87" t="inlineStr">
        <is>
          <t>LF</t>
        </is>
      </c>
      <c r="E87" t="n">
        <v>153.46</v>
      </c>
      <c r="F87" s="3" t="n">
        <v>1.14</v>
      </c>
      <c r="G87" s="3" t="n">
        <v>174.9444</v>
      </c>
      <c r="H87" s="3" t="n">
        <v>14</v>
      </c>
      <c r="I87" s="3" t="n">
        <v>188.9444</v>
      </c>
      <c r="K87" s="3" t="n">
        <v>188.9444</v>
      </c>
      <c r="L87" s="3" t="n">
        <v>188.94</v>
      </c>
      <c r="M87" t="inlineStr">
        <is>
          <t>✓ Match</t>
        </is>
      </c>
    </row>
    <row r="88">
      <c r="A88" t="n">
        <v>87</v>
      </c>
      <c r="B88" t="inlineStr">
        <is>
          <t>Furnace Room</t>
        </is>
      </c>
      <c r="C88" s="2" t="inlineStr">
        <is>
          <t>Drill holes for wall cavity drying after hrs</t>
        </is>
      </c>
      <c r="D88" t="inlineStr">
        <is>
          <t>EA</t>
        </is>
      </c>
      <c r="E88" t="n">
        <v>121</v>
      </c>
      <c r="F88" s="3" t="n">
        <v>1.15</v>
      </c>
      <c r="G88" s="3" t="n">
        <v>139.15</v>
      </c>
      <c r="H88" s="3" t="n">
        <v>11.13</v>
      </c>
      <c r="I88" s="3" t="n">
        <v>150.28</v>
      </c>
      <c r="K88" s="3" t="n">
        <v>150.28</v>
      </c>
      <c r="L88" s="3" t="n">
        <v>150.28</v>
      </c>
      <c r="M88" t="inlineStr">
        <is>
          <t>✓ Match</t>
        </is>
      </c>
    </row>
    <row r="89">
      <c r="A89" t="n">
        <v>88</v>
      </c>
      <c r="B89" t="inlineStr">
        <is>
          <t>Furnace Room</t>
        </is>
      </c>
      <c r="C89" s="2" t="inlineStr">
        <is>
          <t>HEPA Vacuuming - Light - (per SF SF)</t>
        </is>
      </c>
      <c r="D89" t="inlineStr">
        <is>
          <t>SF</t>
        </is>
      </c>
      <c r="E89" t="n">
        <v>403.92</v>
      </c>
      <c r="F89" s="3" t="n">
        <v>0.51</v>
      </c>
      <c r="G89" s="3" t="n">
        <v>205.9992</v>
      </c>
      <c r="H89" s="3" t="n">
        <v>16.48</v>
      </c>
      <c r="I89" s="3" t="n">
        <v>222.4792</v>
      </c>
      <c r="K89" s="3" t="n">
        <v>222.4792</v>
      </c>
      <c r="L89" s="3" t="n">
        <v>222.48</v>
      </c>
      <c r="M89" t="inlineStr">
        <is>
          <t>✓ Match</t>
        </is>
      </c>
    </row>
    <row r="90">
      <c r="A90" t="n">
        <v>89</v>
      </c>
      <c r="B90" t="inlineStr">
        <is>
          <t>Furnace Room</t>
        </is>
      </c>
      <c r="C90" s="2" t="inlineStr">
        <is>
          <t>Disinfect building - fog / spray - per SF - after hours</t>
        </is>
      </c>
      <c r="D90" t="inlineStr">
        <is>
          <t>SF</t>
        </is>
      </c>
      <c r="E90" t="n">
        <v>306.46</v>
      </c>
      <c r="F90" s="3" t="n">
        <v>0.84</v>
      </c>
      <c r="G90" s="3" t="n">
        <v>257.4264</v>
      </c>
      <c r="H90" s="3" t="n">
        <v>20.59</v>
      </c>
      <c r="I90" s="3" t="n">
        <v>278.0164</v>
      </c>
      <c r="K90" s="3" t="n">
        <v>278.0164</v>
      </c>
      <c r="L90" s="3" t="n">
        <v>278.02</v>
      </c>
      <c r="M90" t="inlineStr">
        <is>
          <t>✓ Match</t>
        </is>
      </c>
    </row>
    <row r="91">
      <c r="A91" t="n">
        <v>90</v>
      </c>
      <c r="B91" t="inlineStr">
        <is>
          <t>Furnace Room</t>
        </is>
      </c>
      <c r="C91" s="2" t="inlineStr">
        <is>
          <t>Apply plant-based anti-microbial agent to more than the floor - after hrs</t>
        </is>
      </c>
      <c r="D91" t="inlineStr">
        <is>
          <t>SF</t>
        </is>
      </c>
      <c r="E91" t="n">
        <v>403.93</v>
      </c>
      <c r="F91" s="3" t="n">
        <v>0.59</v>
      </c>
      <c r="G91" s="3" t="n">
        <v>238.3187</v>
      </c>
      <c r="H91" s="3" t="n">
        <v>19.07</v>
      </c>
      <c r="I91" s="3" t="n">
        <v>257.3887</v>
      </c>
      <c r="K91" s="3" t="n">
        <v>257.3887</v>
      </c>
      <c r="L91" s="3" t="n">
        <v>257.39</v>
      </c>
      <c r="M91" t="inlineStr">
        <is>
          <t>✓ Match</t>
        </is>
      </c>
    </row>
    <row r="92">
      <c r="A92" t="n">
        <v>91</v>
      </c>
      <c r="B92" t="inlineStr">
        <is>
          <t>Furnace Room</t>
        </is>
      </c>
      <c r="C92" s="2" t="inlineStr">
        <is>
          <t>Air mover axial fan-up to 1/2 (per EA</t>
        </is>
      </c>
      <c r="D92" t="inlineStr">
        <is>
          <t>EA</t>
        </is>
      </c>
      <c r="E92" t="n">
        <v>32</v>
      </c>
      <c r="F92" s="3" t="n">
        <v>35.98</v>
      </c>
      <c r="G92" s="3" t="n">
        <v>1151.36</v>
      </c>
      <c r="H92" s="3" t="n">
        <v>92.11</v>
      </c>
      <c r="I92" s="3" t="n">
        <v>1243.47</v>
      </c>
      <c r="K92" s="3" t="n">
        <v>1243.47</v>
      </c>
      <c r="L92" s="3" t="n">
        <v>1243.47</v>
      </c>
      <c r="M92" t="inlineStr">
        <is>
          <t>✓ Match</t>
        </is>
      </c>
    </row>
    <row r="93">
      <c r="A93" t="n">
        <v>92</v>
      </c>
      <c r="B93" t="inlineStr">
        <is>
          <t>Furnace Room</t>
        </is>
      </c>
      <c r="C93" s="2" t="inlineStr">
        <is>
          <t>Dehumidifier (per hr period)- in use for 4 days</t>
        </is>
      </c>
      <c r="D93" t="inlineStr">
        <is>
          <t>HR</t>
        </is>
      </c>
      <c r="E93" t="n">
        <v>4</v>
      </c>
      <c r="F93" s="3" t="n">
        <v>138.56</v>
      </c>
      <c r="G93" s="3" t="n">
        <v>554.24</v>
      </c>
      <c r="H93" s="3" t="n">
        <v>44.34</v>
      </c>
      <c r="I93" s="3" t="n">
        <v>598.58</v>
      </c>
      <c r="K93" s="3" t="n">
        <v>598.58</v>
      </c>
      <c r="L93" s="3" t="n">
        <v>598.58</v>
      </c>
      <c r="M93" t="inlineStr">
        <is>
          <t>✓ Match</t>
        </is>
      </c>
    </row>
    <row r="94">
      <c r="A94" t="n">
        <v>93</v>
      </c>
      <c r="B94" t="inlineStr">
        <is>
          <t>Bath</t>
        </is>
      </c>
      <c r="C94" s="2" t="inlineStr">
        <is>
          <t>Tear out non-salv floating floor &amp; bag - after hrs</t>
        </is>
      </c>
      <c r="D94" t="inlineStr">
        <is>
          <t>SF</t>
        </is>
      </c>
      <c r="E94" t="n">
        <v>19.56</v>
      </c>
      <c r="F94" s="3" t="n">
        <v>4.13</v>
      </c>
      <c r="G94" s="3" t="n">
        <v>80.78279999999999</v>
      </c>
      <c r="H94" s="3" t="n">
        <v>6.46</v>
      </c>
      <c r="I94" s="3" t="n">
        <v>87.24279999999999</v>
      </c>
      <c r="K94" s="3" t="n">
        <v>87.24279999999999</v>
      </c>
      <c r="L94" s="3" t="n">
        <v>87.23999999999999</v>
      </c>
      <c r="M94" t="inlineStr">
        <is>
          <t>✓ Match</t>
        </is>
      </c>
    </row>
    <row r="95">
      <c r="A95" t="n">
        <v>94</v>
      </c>
      <c r="B95" t="inlineStr">
        <is>
          <t>Bath</t>
        </is>
      </c>
      <c r="C95" s="2" t="inlineStr">
        <is>
          <t>Tear out baseboard - after hours</t>
        </is>
      </c>
      <c r="D95" t="inlineStr">
        <is>
          <t>LF</t>
        </is>
      </c>
      <c r="E95" t="n">
        <v>10.4</v>
      </c>
      <c r="F95" s="3" t="n">
        <v>1.14</v>
      </c>
      <c r="G95" s="3" t="n">
        <v>11.856</v>
      </c>
      <c r="H95" s="3" t="n">
        <v>0.95</v>
      </c>
      <c r="I95" s="3" t="n">
        <v>12.806</v>
      </c>
      <c r="K95" s="3" t="n">
        <v>12.806</v>
      </c>
      <c r="L95" s="3" t="n">
        <v>12.81</v>
      </c>
      <c r="M95" t="inlineStr">
        <is>
          <t>✓ Match</t>
        </is>
      </c>
    </row>
    <row r="96">
      <c r="A96" t="n">
        <v>95</v>
      </c>
      <c r="B96" t="inlineStr">
        <is>
          <t>Bath</t>
        </is>
      </c>
      <c r="C96" s="2" t="inlineStr">
        <is>
          <t>Tear out trim - after hours</t>
        </is>
      </c>
      <c r="D96" t="inlineStr">
        <is>
          <t>LF</t>
        </is>
      </c>
      <c r="E96" t="n">
        <v>24.4</v>
      </c>
      <c r="F96" s="3" t="n">
        <v>1.14</v>
      </c>
      <c r="G96" s="3" t="n">
        <v>27.816</v>
      </c>
      <c r="H96" s="3" t="n">
        <v>2.23</v>
      </c>
      <c r="I96" s="3" t="n">
        <v>30.046</v>
      </c>
      <c r="K96" s="3" t="n">
        <v>30.046</v>
      </c>
      <c r="L96" s="3" t="n">
        <v>30.05</v>
      </c>
      <c r="M96" t="inlineStr">
        <is>
          <t>✓ Match</t>
        </is>
      </c>
    </row>
    <row r="97">
      <c r="A97" t="n">
        <v>96</v>
      </c>
      <c r="B97" t="inlineStr">
        <is>
          <t>Bath</t>
        </is>
      </c>
      <c r="C97" s="2" t="inlineStr">
        <is>
          <t>HEPA Vacuuming - Light - (per SF SF)</t>
        </is>
      </c>
      <c r="D97" t="inlineStr">
        <is>
          <t>SF</t>
        </is>
      </c>
      <c r="E97" t="n">
        <v>29.96</v>
      </c>
      <c r="F97" s="3" t="n">
        <v>0.51</v>
      </c>
      <c r="G97" s="3" t="n">
        <v>15.2796</v>
      </c>
      <c r="H97" s="3" t="n">
        <v>1.22</v>
      </c>
      <c r="I97" s="3" t="n">
        <v>16.4996</v>
      </c>
      <c r="K97" s="3" t="n">
        <v>16.4996</v>
      </c>
      <c r="L97" s="3" t="n">
        <v>16.5</v>
      </c>
      <c r="M97" t="inlineStr">
        <is>
          <t>✓ Match</t>
        </is>
      </c>
    </row>
    <row r="98">
      <c r="A98" t="n">
        <v>97</v>
      </c>
      <c r="B98" t="inlineStr">
        <is>
          <t>Bath</t>
        </is>
      </c>
      <c r="C98" s="2" t="inlineStr">
        <is>
          <t>Disinfect building - fog / spray - per SF - after hours</t>
        </is>
      </c>
      <c r="D98" t="inlineStr">
        <is>
          <t>SF</t>
        </is>
      </c>
      <c r="E98" t="n">
        <v>19.56</v>
      </c>
      <c r="F98" s="3" t="n">
        <v>0.84</v>
      </c>
      <c r="G98" s="3" t="n">
        <v>16.4304</v>
      </c>
      <c r="H98" s="3" t="n">
        <v>1.31</v>
      </c>
      <c r="I98" s="3" t="n">
        <v>17.7404</v>
      </c>
      <c r="K98" s="3" t="n">
        <v>17.7404</v>
      </c>
      <c r="L98" s="3" t="n">
        <v>17.74</v>
      </c>
      <c r="M98" t="inlineStr">
        <is>
          <t>✓ Match</t>
        </is>
      </c>
    </row>
    <row r="99">
      <c r="A99" t="n">
        <v>98</v>
      </c>
      <c r="B99" t="inlineStr">
        <is>
          <t>Bath</t>
        </is>
      </c>
      <c r="C99" s="2" t="inlineStr">
        <is>
          <t>Apply plant-based anti-microbial agent to more than the floor - after hrs</t>
        </is>
      </c>
      <c r="D99" t="inlineStr">
        <is>
          <t>SF</t>
        </is>
      </c>
      <c r="E99" t="n">
        <v>29.97</v>
      </c>
      <c r="F99" s="3" t="n">
        <v>0.59</v>
      </c>
      <c r="G99" s="3" t="n">
        <v>17.6823</v>
      </c>
      <c r="H99" s="3" t="n">
        <v>1.41</v>
      </c>
      <c r="I99" s="3" t="n">
        <v>19.0923</v>
      </c>
      <c r="K99" s="3" t="n">
        <v>19.0923</v>
      </c>
      <c r="L99" s="3" t="n">
        <v>19.09</v>
      </c>
      <c r="M99" t="inlineStr">
        <is>
          <t>✓ Match</t>
        </is>
      </c>
    </row>
    <row r="100">
      <c r="A100" t="n">
        <v>99</v>
      </c>
      <c r="B100" t="inlineStr">
        <is>
          <t>Bath</t>
        </is>
      </c>
      <c r="C100" s="2" t="inlineStr">
        <is>
          <t>Air mover axial fan-up to 1/2 (per EA</t>
        </is>
      </c>
      <c r="D100" t="inlineStr">
        <is>
          <t>EA</t>
        </is>
      </c>
      <c r="E100" t="n">
        <v>4</v>
      </c>
      <c r="F100" s="3" t="n">
        <v>35.98</v>
      </c>
      <c r="G100" s="3" t="n">
        <v>143.92</v>
      </c>
      <c r="H100" s="3" t="n">
        <v>11.51</v>
      </c>
      <c r="I100" s="3" t="n">
        <v>155.43</v>
      </c>
      <c r="K100" s="3" t="n">
        <v>155.43</v>
      </c>
      <c r="L100" s="3" t="n">
        <v>155.43</v>
      </c>
      <c r="M100" t="inlineStr">
        <is>
          <t>✓ Match</t>
        </is>
      </c>
    </row>
    <row r="101">
      <c r="A101" t="n">
        <v>100</v>
      </c>
      <c r="B101" t="inlineStr">
        <is>
          <t>Office</t>
        </is>
      </c>
      <c r="C101" s="2" t="inlineStr">
        <is>
          <t>Contents - move out then reset</t>
        </is>
      </c>
      <c r="D101" t="inlineStr">
        <is>
          <t>EA</t>
        </is>
      </c>
      <c r="E101" t="n">
        <v>1</v>
      </c>
      <c r="F101" s="3" t="n">
        <v>121.08</v>
      </c>
      <c r="G101" s="3" t="n">
        <v>121.08</v>
      </c>
      <c r="H101" s="3" t="n">
        <v>9.69</v>
      </c>
      <c r="I101" s="3" t="n">
        <v>130.77</v>
      </c>
      <c r="K101" s="3" t="n">
        <v>130.77</v>
      </c>
      <c r="L101" s="3" t="n">
        <v>130.77</v>
      </c>
      <c r="M101" t="inlineStr">
        <is>
          <t>✓ Match</t>
        </is>
      </c>
    </row>
    <row r="102">
      <c r="A102" t="n">
        <v>101</v>
      </c>
      <c r="B102" t="inlineStr">
        <is>
          <t>Office</t>
        </is>
      </c>
      <c r="C102" s="2" t="inlineStr">
        <is>
          <t>Tear out non-salv floating floor bag - after hrs</t>
        </is>
      </c>
      <c r="D102" t="inlineStr">
        <is>
          <t>SF</t>
        </is>
      </c>
      <c r="E102" t="n">
        <v>191.91</v>
      </c>
      <c r="F102" s="3" t="n">
        <v>4.13</v>
      </c>
      <c r="G102" s="3" t="n">
        <v>792.5883</v>
      </c>
      <c r="H102" s="3" t="n">
        <v>63.41</v>
      </c>
      <c r="I102" s="3" t="n">
        <v>855.9983</v>
      </c>
      <c r="K102" s="3" t="n">
        <v>855.9983</v>
      </c>
      <c r="L102" s="3" t="n">
        <v>856</v>
      </c>
      <c r="M102" t="inlineStr">
        <is>
          <t>✓ Match</t>
        </is>
      </c>
    </row>
    <row r="103">
      <c r="A103" t="n">
        <v>102</v>
      </c>
      <c r="B103" t="inlineStr">
        <is>
          <t>Office</t>
        </is>
      </c>
      <c r="C103" s="2" t="inlineStr">
        <is>
          <t>Tear out baseboard - after hours</t>
        </is>
      </c>
      <c r="D103" t="inlineStr">
        <is>
          <t>LF</t>
        </is>
      </c>
      <c r="E103" t="n">
        <v>58.86</v>
      </c>
      <c r="F103" s="3" t="n">
        <v>1.14</v>
      </c>
      <c r="G103" s="3" t="n">
        <v>67.10039999999999</v>
      </c>
      <c r="H103" s="3" t="n">
        <v>5.37</v>
      </c>
      <c r="I103" s="3" t="n">
        <v>72.4704</v>
      </c>
      <c r="K103" s="3" t="n">
        <v>72.4704</v>
      </c>
      <c r="L103" s="3" t="n">
        <v>72.47</v>
      </c>
      <c r="M103" t="inlineStr">
        <is>
          <t>✓ Match</t>
        </is>
      </c>
    </row>
    <row r="104">
      <c r="A104" t="n">
        <v>103</v>
      </c>
      <c r="B104" t="inlineStr">
        <is>
          <t>Office</t>
        </is>
      </c>
      <c r="C104" s="2" t="inlineStr">
        <is>
          <t>Tear out trim - after hours</t>
        </is>
      </c>
      <c r="D104" t="inlineStr">
        <is>
          <t>LF</t>
        </is>
      </c>
      <c r="E104" t="n">
        <v>72.86</v>
      </c>
      <c r="F104" s="3" t="n">
        <v>1.14</v>
      </c>
      <c r="G104" s="3" t="n">
        <v>83.06039999999999</v>
      </c>
      <c r="H104" s="3" t="n">
        <v>6.64</v>
      </c>
      <c r="I104" s="3" t="n">
        <v>89.70039999999999</v>
      </c>
      <c r="K104" s="3" t="n">
        <v>89.70039999999999</v>
      </c>
      <c r="L104" s="3" t="n">
        <v>89.7</v>
      </c>
      <c r="M104" t="inlineStr">
        <is>
          <t>✓ Match</t>
        </is>
      </c>
    </row>
    <row r="105">
      <c r="A105" t="n">
        <v>104</v>
      </c>
      <c r="B105" t="inlineStr">
        <is>
          <t>Office</t>
        </is>
      </c>
      <c r="C105" s="2" t="inlineStr">
        <is>
          <t>Tear out wet drywall, cleanup, bag - after hours</t>
        </is>
      </c>
      <c r="D105" t="inlineStr">
        <is>
          <t>SF</t>
        </is>
      </c>
      <c r="E105" t="n">
        <v>191.91</v>
      </c>
      <c r="F105" s="3" t="n">
        <v>2.1</v>
      </c>
      <c r="G105" s="3" t="n">
        <v>403.011</v>
      </c>
      <c r="H105" s="3" t="n">
        <v>32.24</v>
      </c>
      <c r="I105" s="3" t="n">
        <v>435.251</v>
      </c>
      <c r="K105" s="3" t="n">
        <v>435.251</v>
      </c>
      <c r="L105" s="3" t="n">
        <v>435.25</v>
      </c>
      <c r="M105" t="inlineStr">
        <is>
          <t>✓ Match</t>
        </is>
      </c>
    </row>
    <row r="106">
      <c r="A106" t="n">
        <v>105</v>
      </c>
      <c r="B106" t="inlineStr">
        <is>
          <t>Office</t>
        </is>
      </c>
      <c r="C106" s="2" t="inlineStr">
        <is>
          <t>Drill holes for wall cavity drying after hrs</t>
        </is>
      </c>
      <c r="D106" t="inlineStr">
        <is>
          <t>EA</t>
        </is>
      </c>
      <c r="E106" t="n">
        <v>115</v>
      </c>
      <c r="F106" s="3" t="n">
        <v>1.15</v>
      </c>
      <c r="G106" s="3" t="n">
        <v>132.25</v>
      </c>
      <c r="H106" s="3" t="n">
        <v>10.58</v>
      </c>
      <c r="I106" s="3" t="n">
        <v>142.83</v>
      </c>
      <c r="K106" s="3" t="n">
        <v>142.83</v>
      </c>
      <c r="L106" s="3" t="n">
        <v>142.83</v>
      </c>
      <c r="M106" t="inlineStr">
        <is>
          <t>✓ Match</t>
        </is>
      </c>
    </row>
    <row r="107">
      <c r="A107" t="n">
        <v>106</v>
      </c>
      <c r="B107" t="inlineStr">
        <is>
          <t>Office</t>
        </is>
      </c>
      <c r="C107" s="2" t="inlineStr">
        <is>
          <t>HEPA Vacuuming exposed framing w/ sheathing - Floor</t>
        </is>
      </c>
      <c r="D107" t="inlineStr">
        <is>
          <t>SF</t>
        </is>
      </c>
      <c r="E107" t="n">
        <v>191.91</v>
      </c>
      <c r="F107" s="3" t="n">
        <v>2.58</v>
      </c>
      <c r="G107" s="3" t="n">
        <v>495.1278</v>
      </c>
      <c r="H107" s="3" t="n">
        <v>39.61</v>
      </c>
      <c r="I107" s="3" t="n">
        <v>534.7378</v>
      </c>
      <c r="K107" s="3" t="n">
        <v>534.7378</v>
      </c>
      <c r="L107" s="3" t="n">
        <v>534.74</v>
      </c>
      <c r="M107" t="inlineStr">
        <is>
          <t>✓ Match</t>
        </is>
      </c>
    </row>
    <row r="108">
      <c r="A108" t="n">
        <v>107</v>
      </c>
      <c r="B108" t="inlineStr">
        <is>
          <t>Office</t>
        </is>
      </c>
      <c r="C108" s="2" t="inlineStr">
        <is>
          <t>HEPA Vacuuming - Light - (per SF SF)</t>
        </is>
      </c>
      <c r="D108" t="inlineStr">
        <is>
          <t>SF</t>
        </is>
      </c>
      <c r="E108" t="n">
        <v>250.76</v>
      </c>
      <c r="F108" s="3" t="n">
        <v>0.51</v>
      </c>
      <c r="G108" s="3" t="n">
        <v>127.8876</v>
      </c>
      <c r="H108" s="3" t="n">
        <v>10.23</v>
      </c>
      <c r="I108" s="3" t="n">
        <v>138.1176</v>
      </c>
      <c r="K108" s="3" t="n">
        <v>138.1176</v>
      </c>
      <c r="L108" s="3" t="n">
        <v>138.12</v>
      </c>
      <c r="M108" t="inlineStr">
        <is>
          <t>✓ Match</t>
        </is>
      </c>
    </row>
    <row r="109">
      <c r="A109" t="n">
        <v>108</v>
      </c>
      <c r="B109" t="inlineStr">
        <is>
          <t>Office</t>
        </is>
      </c>
      <c r="C109" s="2" t="inlineStr">
        <is>
          <t>Disinfect building - fog / spray - per SF - after hours</t>
        </is>
      </c>
      <c r="D109" t="inlineStr">
        <is>
          <t>SF</t>
        </is>
      </c>
      <c r="E109" t="n">
        <v>191.9</v>
      </c>
      <c r="F109" s="3" t="n">
        <v>0.84</v>
      </c>
      <c r="G109" s="3" t="n">
        <v>161.196</v>
      </c>
      <c r="H109" s="3" t="n">
        <v>12.9</v>
      </c>
      <c r="I109" s="3" t="n">
        <v>174.096</v>
      </c>
      <c r="K109" s="3" t="n">
        <v>174.096</v>
      </c>
      <c r="L109" s="3" t="n">
        <v>174.1</v>
      </c>
      <c r="M109" t="inlineStr">
        <is>
          <t>✓ Match</t>
        </is>
      </c>
    </row>
    <row r="110">
      <c r="A110" t="n">
        <v>109</v>
      </c>
      <c r="B110" t="inlineStr">
        <is>
          <t>Office</t>
        </is>
      </c>
      <c r="C110" s="2" t="inlineStr">
        <is>
          <t>Apply plant-based anti-microbial agent to more than the ceiling - after hrs</t>
        </is>
      </c>
      <c r="D110" t="inlineStr">
        <is>
          <t>SF</t>
        </is>
      </c>
      <c r="E110" t="n">
        <v>442.69</v>
      </c>
      <c r="F110" s="3" t="n">
        <v>0.59</v>
      </c>
      <c r="G110" s="3" t="n">
        <v>261.1871</v>
      </c>
      <c r="H110" s="3" t="n">
        <v>20.9</v>
      </c>
      <c r="I110" s="3" t="n">
        <v>282.0871</v>
      </c>
      <c r="K110" s="3" t="n">
        <v>282.0871</v>
      </c>
      <c r="L110" s="3" t="n">
        <v>282.09</v>
      </c>
      <c r="M110" t="inlineStr">
        <is>
          <t>✓ Match</t>
        </is>
      </c>
    </row>
    <row r="111">
      <c r="A111" t="n">
        <v>110</v>
      </c>
      <c r="B111" t="inlineStr">
        <is>
          <t>Office</t>
        </is>
      </c>
      <c r="C111" s="2" t="inlineStr">
        <is>
          <t>Air mover axial fan-up to 1/2 (per EA</t>
        </is>
      </c>
      <c r="D111" t="inlineStr">
        <is>
          <t>EA</t>
        </is>
      </c>
      <c r="E111" t="n">
        <v>24</v>
      </c>
      <c r="F111" s="3" t="n">
        <v>35.98</v>
      </c>
      <c r="G111" s="3" t="n">
        <v>863.52</v>
      </c>
      <c r="H111" s="3" t="n">
        <v>69.08</v>
      </c>
      <c r="I111" s="3" t="n">
        <v>932.6</v>
      </c>
      <c r="K111" s="3" t="n">
        <v>932.6</v>
      </c>
      <c r="L111" s="3" t="n">
        <v>932.6</v>
      </c>
      <c r="M111" t="inlineStr">
        <is>
          <t>✓ Match</t>
        </is>
      </c>
    </row>
    <row r="112">
      <c r="A112" t="n">
        <v>111</v>
      </c>
      <c r="B112" t="inlineStr">
        <is>
          <t>Office</t>
        </is>
      </c>
      <c r="C112" s="2" t="inlineStr">
        <is>
          <t>Dehumidifier (per hr period)- in use for 4 days</t>
        </is>
      </c>
      <c r="D112" t="inlineStr">
        <is>
          <t>HR</t>
        </is>
      </c>
      <c r="E112" t="n">
        <v>4</v>
      </c>
      <c r="F112" s="3" t="n">
        <v>138.56</v>
      </c>
      <c r="G112" s="3" t="n">
        <v>554.24</v>
      </c>
      <c r="H112" s="3" t="n">
        <v>44.34</v>
      </c>
      <c r="I112" s="3" t="n">
        <v>598.58</v>
      </c>
      <c r="K112" s="3" t="n">
        <v>598.58</v>
      </c>
      <c r="L112" s="3" t="n">
        <v>598.58</v>
      </c>
      <c r="M112" t="inlineStr">
        <is>
          <t>✓ Match</t>
        </is>
      </c>
    </row>
    <row r="113">
      <c r="A113" t="n">
        <v>112</v>
      </c>
      <c r="B113" t="inlineStr">
        <is>
          <t>Office Closet</t>
        </is>
      </c>
      <c r="C113" s="2" t="inlineStr">
        <is>
          <t>Tear out baseboard - after hours</t>
        </is>
      </c>
      <c r="D113" t="inlineStr">
        <is>
          <t>LF</t>
        </is>
      </c>
      <c r="E113" t="n">
        <v>16.9</v>
      </c>
      <c r="F113" s="3" t="n">
        <v>1.14</v>
      </c>
      <c r="G113" s="3" t="n">
        <v>19.266</v>
      </c>
      <c r="H113" s="3" t="n">
        <v>1.54</v>
      </c>
      <c r="I113" s="3" t="n">
        <v>20.806</v>
      </c>
      <c r="K113" s="3" t="n">
        <v>20.806</v>
      </c>
      <c r="L113" s="3" t="n">
        <v>20.81</v>
      </c>
      <c r="M113" t="inlineStr">
        <is>
          <t>✓ Match</t>
        </is>
      </c>
    </row>
    <row r="114">
      <c r="A114" t="n">
        <v>113</v>
      </c>
      <c r="B114" t="inlineStr">
        <is>
          <t>Office Closet</t>
        </is>
      </c>
      <c r="C114" s="2" t="inlineStr">
        <is>
          <t>Tear out trim - after hours</t>
        </is>
      </c>
      <c r="D114" t="inlineStr">
        <is>
          <t>LF</t>
        </is>
      </c>
      <c r="E114" t="n">
        <v>30.9</v>
      </c>
      <c r="F114" s="3" t="n">
        <v>1.14</v>
      </c>
      <c r="G114" s="3" t="n">
        <v>35.22599999999999</v>
      </c>
      <c r="H114" s="3" t="n">
        <v>2.82</v>
      </c>
      <c r="I114" s="3" t="n">
        <v>38.04599999999999</v>
      </c>
      <c r="K114" s="3" t="n">
        <v>38.04599999999999</v>
      </c>
      <c r="L114" s="3" t="n">
        <v>38.05</v>
      </c>
      <c r="M114" t="inlineStr">
        <is>
          <t>✓ Match</t>
        </is>
      </c>
    </row>
    <row r="115">
      <c r="A115" t="n">
        <v>114</v>
      </c>
      <c r="B115" t="inlineStr">
        <is>
          <t>Office Closet</t>
        </is>
      </c>
      <c r="C115" s="2" t="inlineStr">
        <is>
          <t>HEPA Vacuuming - Light - (per SF SF)</t>
        </is>
      </c>
      <c r="D115" t="inlineStr">
        <is>
          <t>SF</t>
        </is>
      </c>
      <c r="E115" t="n">
        <v>34.37</v>
      </c>
      <c r="F115" s="3" t="n">
        <v>0.51</v>
      </c>
      <c r="G115" s="3" t="n">
        <v>17.5287</v>
      </c>
      <c r="H115" s="3" t="n">
        <v>1.4</v>
      </c>
      <c r="I115" s="3" t="n">
        <v>18.9287</v>
      </c>
      <c r="K115" s="3" t="n">
        <v>18.9287</v>
      </c>
      <c r="L115" s="3" t="n">
        <v>18.93</v>
      </c>
      <c r="M115" t="inlineStr">
        <is>
          <t>✓ Match</t>
        </is>
      </c>
    </row>
    <row r="116">
      <c r="A116" t="n">
        <v>115</v>
      </c>
      <c r="B116" t="inlineStr">
        <is>
          <t>Office Closet</t>
        </is>
      </c>
      <c r="C116" s="2" t="inlineStr">
        <is>
          <t>Disinfect building - fog / spray - per SF - after hours</t>
        </is>
      </c>
      <c r="D116" t="inlineStr">
        <is>
          <t>SF</t>
        </is>
      </c>
      <c r="E116" t="n">
        <v>17.48</v>
      </c>
      <c r="F116" s="3" t="n">
        <v>0.84</v>
      </c>
      <c r="G116" s="3" t="n">
        <v>14.6832</v>
      </c>
      <c r="H116" s="3" t="n">
        <v>1.17</v>
      </c>
      <c r="I116" s="3" t="n">
        <v>15.8532</v>
      </c>
      <c r="K116" s="3" t="n">
        <v>15.8532</v>
      </c>
      <c r="L116" s="3" t="n">
        <v>15.85</v>
      </c>
      <c r="M116" t="inlineStr">
        <is>
          <t>✓ Match</t>
        </is>
      </c>
    </row>
    <row r="117">
      <c r="A117" t="n">
        <v>116</v>
      </c>
      <c r="B117" t="inlineStr">
        <is>
          <t>Office Closet</t>
        </is>
      </c>
      <c r="C117" s="2" t="inlineStr">
        <is>
          <t>Apply plant-based anti-microbial agent to more than the floor - after hrs</t>
        </is>
      </c>
      <c r="D117" t="inlineStr">
        <is>
          <t>SF</t>
        </is>
      </c>
      <c r="E117" t="n">
        <v>34.37</v>
      </c>
      <c r="F117" s="3" t="n">
        <v>0.59</v>
      </c>
      <c r="G117" s="3" t="n">
        <v>20.2783</v>
      </c>
      <c r="H117" s="3" t="n">
        <v>1.62</v>
      </c>
      <c r="I117" s="3" t="n">
        <v>21.8983</v>
      </c>
      <c r="K117" s="3" t="n">
        <v>21.8983</v>
      </c>
      <c r="L117" s="3" t="n">
        <v>21.9</v>
      </c>
      <c r="M117" t="inlineStr">
        <is>
          <t>✓ Match</t>
        </is>
      </c>
    </row>
    <row r="119">
      <c r="A119" s="4" t="inlineStr">
        <is>
          <t>TOTALS</t>
        </is>
      </c>
      <c r="G119" s="5" t="n">
        <v>24046.7202</v>
      </c>
      <c r="H119" s="5" t="n">
        <v>1923.74</v>
      </c>
      <c r="I119" s="5" t="n">
        <v>25970.4602</v>
      </c>
      <c r="K119" s="5" t="n">
        <v>25970.4602</v>
      </c>
      <c r="L119" s="5" t="n">
        <v>25970.46000000001</v>
      </c>
    </row>
    <row r="122">
      <c r="B122" s="6" t="inlineStr">
        <is>
          <t>✓</t>
        </is>
      </c>
      <c r="C122" s="7" t="inlineStr">
        <is>
          <t>COVERAGE SUMMARY</t>
        </is>
      </c>
    </row>
    <row r="123">
      <c r="C123" s="8" t="inlineStr">
        <is>
          <t>The figures below reflect auto-detected totals from the PDF. Status is informational for basic support.</t>
        </is>
      </c>
    </row>
    <row r="124">
      <c r="D124" s="9" t="inlineStr">
        <is>
          <t>Auto-Detected</t>
        </is>
      </c>
      <c r="E124" s="9" t="inlineStr">
        <is>
          <t>Calculated</t>
        </is>
      </c>
      <c r="F124" s="9" t="inlineStr">
        <is>
          <t>PDF Scraped</t>
        </is>
      </c>
      <c r="G124" s="9" t="inlineStr">
        <is>
          <t>Status</t>
        </is>
      </c>
    </row>
    <row r="125">
      <c r="C125" s="10" t="inlineStr">
        <is>
          <t>Summary for Dwelling</t>
        </is>
      </c>
    </row>
    <row r="126">
      <c r="C126" s="4" t="inlineStr">
        <is>
          <t>Line Item Total</t>
        </is>
      </c>
      <c r="D126" s="11" t="n">
        <v>24046.72</v>
      </c>
      <c r="E126" s="12" t="n">
        <v>24046.72000000001</v>
      </c>
      <c r="F126" s="12" t="n">
        <v>24046.72</v>
      </c>
      <c r="G126" s="13" t="inlineStr">
        <is>
          <t>✓ PDF match</t>
        </is>
      </c>
    </row>
    <row r="127">
      <c r="C127" s="4" t="inlineStr">
        <is>
          <t>Total Tax</t>
        </is>
      </c>
      <c r="D127" s="11" t="n">
        <v>1923.74</v>
      </c>
      <c r="E127" s="12" t="n">
        <v>1923.74</v>
      </c>
      <c r="F127" s="12" t="n">
        <v>1923.74</v>
      </c>
      <c r="G127" s="13" t="inlineStr">
        <is>
          <t>✓ PDF match</t>
        </is>
      </c>
    </row>
    <row r="128">
      <c r="C128" s="4" t="inlineStr">
        <is>
          <t>Replacement Cost Value</t>
        </is>
      </c>
      <c r="D128" s="11" t="n">
        <v>25970.46</v>
      </c>
      <c r="E128" s="12" t="n">
        <v>25970.46000000001</v>
      </c>
      <c r="F128" s="12" t="n">
        <v>25970.46</v>
      </c>
      <c r="G128" s="13" t="inlineStr">
        <is>
          <t>✓ PDF match</t>
        </is>
      </c>
    </row>
    <row r="129">
      <c r="C129" s="4" t="inlineStr">
        <is>
          <t>Net Claim</t>
        </is>
      </c>
      <c r="D129" s="11" t="n">
        <v>25970.46</v>
      </c>
      <c r="F129" s="12" t="n">
        <v>25970.46</v>
      </c>
      <c r="G129" s="13" t="inlineStr">
        <is>
          <t>✓ PDF match</t>
        </is>
      </c>
    </row>
    <row r="132">
      <c r="C132" s="14" t="inlineStr">
        <is>
          <t>SUMMARY FOR DWELLING - Standardized Labels</t>
        </is>
      </c>
    </row>
    <row r="133">
      <c r="C133" s="8" t="inlineStr">
        <is>
          <t>Ambiguous labels (e.g., "RCV") have been standardized to explicit names like "Total w/Tax+O&amp;P" for clarity.</t>
        </is>
      </c>
    </row>
    <row r="134">
      <c r="C134" t="inlineStr">
        <is>
          <t>Line Item Total (qty*total unit cost only)</t>
        </is>
      </c>
      <c r="D134" s="15" t="n">
        <v>24046.72</v>
      </c>
      <c r="E134" s="15" t="n">
        <v>24046.72000000001</v>
      </c>
      <c r="F134" s="15" t="n">
        <v>24046.72</v>
      </c>
      <c r="G134" s="13" t="inlineStr">
        <is>
          <t>✓ PDF match</t>
        </is>
      </c>
    </row>
    <row r="135">
      <c r="C135" t="inlineStr">
        <is>
          <t>Total Tax</t>
        </is>
      </c>
      <c r="D135" s="15" t="n">
        <v>1923.74</v>
      </c>
      <c r="E135" s="15" t="n">
        <v>1923.74</v>
      </c>
      <c r="G135" s="13" t="inlineStr">
        <is>
          <t>✓ Match</t>
        </is>
      </c>
    </row>
    <row r="136">
      <c r="C136" t="inlineStr">
        <is>
          <t>Line Item Total + Tax</t>
        </is>
      </c>
      <c r="D136" s="15" t="n">
        <v>25970.46</v>
      </c>
      <c r="E136" s="15" t="n">
        <v>25970.46000000001</v>
      </c>
      <c r="G136" s="13" t="inlineStr">
        <is>
          <t>✓ Match</t>
        </is>
      </c>
    </row>
    <row r="138">
      <c r="C138" t="inlineStr">
        <is>
          <t>Total w/Tax</t>
        </is>
      </c>
      <c r="D138" s="15" t="n">
        <v>25970.46</v>
      </c>
      <c r="E138" s="15" t="n">
        <v>25970.46000000001</v>
      </c>
      <c r="F138" s="15" t="n">
        <v>25970.46</v>
      </c>
      <c r="G138" s="13" t="inlineStr">
        <is>
          <t>✓ PDF match</t>
        </is>
      </c>
    </row>
  </sheetData>
  <conditionalFormatting sqref="M2:M117">
    <cfRule type="expression" priority="1" dxfId="0">
      <formula>M2="✓ Match"</formula>
    </cfRule>
    <cfRule type="expression" priority="2" dxfId="1">
      <formula>AND(M2&lt;&gt;"✓ Match",M2&lt;&gt;"N/A")</formula>
    </cfRule>
    <cfRule type="expression" priority="3" dxfId="2">
      <formula>M2="N/A"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74"/>
  <sheetViews>
    <sheetView workbookViewId="0">
      <selection activeCell="A1" sqref="A1"/>
    </sheetView>
  </sheetViews>
  <sheetFormatPr baseColWidth="8" defaultRowHeight="15"/>
  <cols>
    <col width="80" customWidth="1" min="1" max="1"/>
    <col width="16.3" customWidth="1" min="2" max="2"/>
    <col width="20.7" customWidth="1" min="3" max="3"/>
    <col width="18.5" customWidth="1" min="4" max="4"/>
    <col width="21.8" customWidth="1" min="5" max="5"/>
    <col width="21.8" customWidth="1" min="6" max="6"/>
    <col width="21.8" customWidth="1" min="7" max="7"/>
    <col width="10.8" customWidth="1" min="8" max="8"/>
    <col width="21.8" customWidth="1" min="9" max="9"/>
    <col width="21.8" customWidth="1" min="10" max="10"/>
    <col width="14" customWidth="1" min="11" max="11"/>
  </cols>
  <sheetData>
    <row r="1">
      <c r="A1" s="4" t="inlineStr">
        <is>
          <t>Desc</t>
        </is>
      </c>
      <c r="B1" s="4" t="inlineStr">
        <is>
          <t>UOM</t>
        </is>
      </c>
      <c r="C1" s="4" t="inlineStr">
        <is>
          <t>QTY</t>
        </is>
      </c>
      <c r="D1" s="4" t="inlineStr">
        <is>
          <t>Total Unit Cost</t>
        </is>
      </c>
      <c r="E1" s="4" t="inlineStr">
        <is>
          <t>Total</t>
        </is>
      </c>
      <c r="F1" s="4" t="inlineStr">
        <is>
          <t>Tax</t>
        </is>
      </c>
      <c r="G1" s="4" t="inlineStr">
        <is>
          <t>Total w/Tax</t>
        </is>
      </c>
      <c r="H1" s="4" t="inlineStr">
        <is>
          <t>Age/Life</t>
        </is>
      </c>
      <c r="I1" s="4" t="inlineStr">
        <is>
          <t>Verify Final</t>
        </is>
      </c>
      <c r="J1" s="4" t="inlineStr">
        <is>
          <t>PDF Total</t>
        </is>
      </c>
      <c r="K1" s="4" t="inlineStr">
        <is>
          <t>Verify Status</t>
        </is>
      </c>
    </row>
    <row r="3">
      <c r="A3" t="inlineStr">
        <is>
          <t>Add for HEPA filter (for canister/backpack vacuums)</t>
        </is>
      </c>
      <c r="B3" t="inlineStr">
        <is>
          <t>EA</t>
        </is>
      </c>
      <c r="C3" t="n">
        <v>1</v>
      </c>
      <c r="D3" s="27" t="n">
        <v>113.66</v>
      </c>
      <c r="E3" s="27" t="n">
        <v>113.66</v>
      </c>
      <c r="F3" s="27" t="n">
        <v>9.09</v>
      </c>
      <c r="G3" s="27" t="n">
        <v>122.75</v>
      </c>
      <c r="I3" s="27" t="n">
        <v>122.75</v>
      </c>
      <c r="J3" s="27" t="n">
        <v>122.75</v>
      </c>
      <c r="K3" t="inlineStr">
        <is>
          <t>✓ Match</t>
        </is>
      </c>
    </row>
    <row r="4">
      <c r="A4" t="inlineStr">
        <is>
          <t>Add for personal protective equipment - Heavy duty</t>
        </is>
      </c>
      <c r="B4" t="inlineStr">
        <is>
          <t>EA</t>
        </is>
      </c>
      <c r="C4" t="n">
        <v>2</v>
      </c>
      <c r="D4" s="27" t="n">
        <v>48.96</v>
      </c>
      <c r="E4" s="27" t="n">
        <v>97.92</v>
      </c>
      <c r="F4" s="27" t="n">
        <v>7.83</v>
      </c>
      <c r="G4" s="27" t="n">
        <v>105.75</v>
      </c>
      <c r="I4" s="27" t="n">
        <v>105.75</v>
      </c>
      <c r="J4" s="27" t="n">
        <v>105.75</v>
      </c>
      <c r="K4" t="inlineStr">
        <is>
          <t>✓ Match</t>
        </is>
      </c>
    </row>
    <row r="5">
      <c r="A5" t="inlineStr">
        <is>
          <t>Air mover axial fan-up to 1/2 (per EA</t>
        </is>
      </c>
      <c r="B5" t="inlineStr">
        <is>
          <t>EA</t>
        </is>
      </c>
      <c r="C5" t="n">
        <v>125</v>
      </c>
      <c r="D5" s="27" t="n">
        <v>35.98</v>
      </c>
      <c r="E5" s="27" t="n">
        <v>4497.5</v>
      </c>
      <c r="F5" s="27" t="n">
        <v>359.8099999999999</v>
      </c>
      <c r="G5" s="27" t="n">
        <v>4857.309999999999</v>
      </c>
      <c r="I5" s="27" t="n">
        <v>4857.309999999999</v>
      </c>
      <c r="J5" s="27" t="n">
        <v>4857.309999999999</v>
      </c>
      <c r="K5" t="inlineStr">
        <is>
          <t>✓ Match</t>
        </is>
      </c>
    </row>
    <row r="6">
      <c r="A6" t="inlineStr">
        <is>
          <t>Apply plant-based anti-microbial agent to more than the ceiling - after hrs</t>
        </is>
      </c>
      <c r="B6" t="inlineStr">
        <is>
          <t>SF</t>
        </is>
      </c>
      <c r="C6" t="n">
        <v>442.69</v>
      </c>
      <c r="D6" s="27" t="n">
        <v>0.59</v>
      </c>
      <c r="E6" s="27" t="n">
        <v>261.1871</v>
      </c>
      <c r="F6" s="27" t="n">
        <v>20.9</v>
      </c>
      <c r="G6" s="27" t="n">
        <v>282.0871</v>
      </c>
      <c r="I6" s="27" t="n">
        <v>282.0871</v>
      </c>
      <c r="J6" s="27" t="n">
        <v>282.09</v>
      </c>
      <c r="K6" t="inlineStr">
        <is>
          <t>✓ Match</t>
        </is>
      </c>
    </row>
    <row r="7">
      <c r="A7" t="inlineStr">
        <is>
          <t>Apply plant-based anti-microbial agent to more than the floor - after hrs</t>
        </is>
      </c>
      <c r="B7" t="inlineStr">
        <is>
          <t>SF</t>
        </is>
      </c>
      <c r="C7" t="n">
        <v>1323.92</v>
      </c>
      <c r="D7" s="27" t="n">
        <v>0.59</v>
      </c>
      <c r="E7" s="27" t="n">
        <v>781.1128</v>
      </c>
      <c r="F7" s="27" t="n">
        <v>62.48999999999999</v>
      </c>
      <c r="G7" s="27" t="n">
        <v>843.6028</v>
      </c>
      <c r="I7" s="27" t="n">
        <v>843.6028</v>
      </c>
      <c r="J7" s="27" t="n">
        <v>843.6</v>
      </c>
      <c r="K7" t="inlineStr">
        <is>
          <t>✓ Match</t>
        </is>
      </c>
    </row>
    <row r="8">
      <c r="A8" t="inlineStr">
        <is>
          <t>Apply plant-based anti-microbial agent to the floor - after hrs</t>
        </is>
      </c>
      <c r="B8" t="inlineStr">
        <is>
          <t>SF</t>
        </is>
      </c>
      <c r="C8" t="n">
        <v>200.25</v>
      </c>
      <c r="D8" s="27" t="n">
        <v>0.59</v>
      </c>
      <c r="E8" s="27" t="n">
        <v>118.1475</v>
      </c>
      <c r="F8" s="27" t="n">
        <v>9.449999999999999</v>
      </c>
      <c r="G8" s="27" t="n">
        <v>127.5975</v>
      </c>
      <c r="I8" s="27" t="n">
        <v>127.5975</v>
      </c>
      <c r="J8" s="27" t="n">
        <v>127.6</v>
      </c>
      <c r="K8" t="inlineStr">
        <is>
          <t>✓ Match</t>
        </is>
      </c>
    </row>
    <row r="9">
      <c r="A9" t="inlineStr">
        <is>
          <t>Apply plant-based anti-microbial agent to the surface area - after hrs</t>
        </is>
      </c>
      <c r="B9" t="inlineStr">
        <is>
          <t>SF</t>
        </is>
      </c>
      <c r="C9" t="n">
        <v>165</v>
      </c>
      <c r="D9" s="27" t="n">
        <v>0.59</v>
      </c>
      <c r="E9" s="27" t="n">
        <v>97.34999999999999</v>
      </c>
      <c r="F9" s="27" t="n">
        <v>7.79</v>
      </c>
      <c r="G9" s="27" t="n">
        <v>105.14</v>
      </c>
      <c r="I9" s="27" t="n">
        <v>105.14</v>
      </c>
      <c r="J9" s="27" t="n">
        <v>105.14</v>
      </c>
      <c r="K9" t="inlineStr">
        <is>
          <t>✓ Match</t>
        </is>
      </c>
    </row>
    <row r="10">
      <c r="A10" t="inlineStr">
        <is>
          <t>Clean Truck</t>
        </is>
      </c>
      <c r="B10" t="inlineStr">
        <is>
          <t>HR</t>
        </is>
      </c>
      <c r="C10" t="n">
        <v>1</v>
      </c>
      <c r="D10" s="27" t="n">
        <v>82.5</v>
      </c>
      <c r="E10" s="27" t="n">
        <v>82.5</v>
      </c>
      <c r="F10" s="27" t="n">
        <v>6.6</v>
      </c>
      <c r="G10" s="27" t="n">
        <v>89.09999999999999</v>
      </c>
      <c r="I10" s="27" t="n">
        <v>89.09999999999999</v>
      </c>
      <c r="J10" s="27" t="n">
        <v>89.09999999999999</v>
      </c>
      <c r="K10" t="inlineStr">
        <is>
          <t>✓ Match</t>
        </is>
      </c>
    </row>
    <row r="11">
      <c r="A11" t="inlineStr">
        <is>
          <t>Cleaning &amp; Remediation - Supervisory - after hours</t>
        </is>
      </c>
      <c r="B11" t="inlineStr">
        <is>
          <t>HR</t>
        </is>
      </c>
      <c r="C11" t="n">
        <v>2</v>
      </c>
      <c r="D11" s="27" t="n">
        <v>128.86</v>
      </c>
      <c r="E11" s="27" t="n">
        <v>257.72</v>
      </c>
      <c r="F11" s="27" t="n">
        <v>20.62</v>
      </c>
      <c r="G11" s="27" t="n">
        <v>278.34</v>
      </c>
      <c r="I11" s="27" t="n">
        <v>278.34</v>
      </c>
      <c r="J11" s="27" t="n">
        <v>278.34</v>
      </c>
      <c r="K11" t="inlineStr">
        <is>
          <t>✓ Match</t>
        </is>
      </c>
    </row>
    <row r="12">
      <c r="A12" t="inlineStr">
        <is>
          <t>Cleaning &amp; Remediation - Supervisory - per hr</t>
        </is>
      </c>
      <c r="B12" t="inlineStr">
        <is>
          <t>HR</t>
        </is>
      </c>
      <c r="C12" t="n">
        <v>1</v>
      </c>
      <c r="D12" s="27" t="n">
        <v>85.81999999999999</v>
      </c>
      <c r="E12" s="27" t="n">
        <v>85.81999999999999</v>
      </c>
      <c r="F12" s="27" t="n">
        <v>6.87</v>
      </c>
      <c r="G12" s="27" t="n">
        <v>92.69</v>
      </c>
      <c r="I12" s="27" t="n">
        <v>92.69</v>
      </c>
      <c r="J12" s="27" t="n">
        <v>92.69</v>
      </c>
      <c r="K12" t="inlineStr">
        <is>
          <t>✓ Match</t>
        </is>
      </c>
    </row>
    <row r="13">
      <c r="A13" t="inlineStr">
        <is>
          <t>Contents - move out then reset</t>
        </is>
      </c>
      <c r="B13" t="inlineStr">
        <is>
          <t>EA</t>
        </is>
      </c>
      <c r="C13" t="n">
        <v>1</v>
      </c>
      <c r="D13" s="27" t="n">
        <v>121.08</v>
      </c>
      <c r="E13" s="27" t="n">
        <v>121.08</v>
      </c>
      <c r="F13" s="27" t="n">
        <v>9.69</v>
      </c>
      <c r="G13" s="27" t="n">
        <v>130.77</v>
      </c>
      <c r="I13" s="27" t="n">
        <v>130.77</v>
      </c>
      <c r="J13" s="27" t="n">
        <v>130.77</v>
      </c>
      <c r="K13" t="inlineStr">
        <is>
          <t>✓ Match</t>
        </is>
      </c>
    </row>
    <row r="14">
      <c r="A14" t="inlineStr">
        <is>
          <t>Contents - move out then reset - Large room</t>
        </is>
      </c>
      <c r="B14" t="inlineStr">
        <is>
          <t>EA</t>
        </is>
      </c>
      <c r="C14" t="n">
        <v>2</v>
      </c>
      <c r="D14" s="27" t="n">
        <v>181.62</v>
      </c>
      <c r="E14" s="27" t="n">
        <v>363.24</v>
      </c>
      <c r="F14" s="27" t="n">
        <v>29.06</v>
      </c>
      <c r="G14" s="27" t="n">
        <v>392.3</v>
      </c>
      <c r="I14" s="27" t="n">
        <v>392.3</v>
      </c>
      <c r="J14" s="27" t="n">
        <v>392.3</v>
      </c>
      <c r="K14" t="inlineStr">
        <is>
          <t>✓ Match</t>
        </is>
      </c>
    </row>
    <row r="15">
      <c r="A15" t="inlineStr">
        <is>
          <t>Dehumidifier (per hr period)- in use for 3 days</t>
        </is>
      </c>
      <c r="B15" t="inlineStr">
        <is>
          <t>HR</t>
        </is>
      </c>
      <c r="C15" t="n">
        <v>3</v>
      </c>
      <c r="D15" s="27" t="n">
        <v>138.56</v>
      </c>
      <c r="E15" s="27" t="n">
        <v>415.68</v>
      </c>
      <c r="F15" s="27" t="n">
        <v>33.25</v>
      </c>
      <c r="G15" s="27" t="n">
        <v>448.93</v>
      </c>
      <c r="I15" s="27" t="n">
        <v>448.93</v>
      </c>
      <c r="J15" s="27" t="n">
        <v>448.93</v>
      </c>
      <c r="K15" t="inlineStr">
        <is>
          <t>✓ Match</t>
        </is>
      </c>
    </row>
    <row r="16">
      <c r="A16" t="inlineStr">
        <is>
          <t>Dehumidifier (per hr period)- in use for 4 days</t>
        </is>
      </c>
      <c r="B16" t="inlineStr">
        <is>
          <t>HR</t>
        </is>
      </c>
      <c r="C16" t="n">
        <v>8</v>
      </c>
      <c r="D16" s="27" t="n">
        <v>138.56</v>
      </c>
      <c r="E16" s="27" t="n">
        <v>1108.48</v>
      </c>
      <c r="F16" s="27" t="n">
        <v>88.68000000000001</v>
      </c>
      <c r="G16" s="27" t="n">
        <v>1197.16</v>
      </c>
      <c r="I16" s="27" t="n">
        <v>1197.16</v>
      </c>
      <c r="J16" s="27" t="n">
        <v>1197.16</v>
      </c>
      <c r="K16" t="inlineStr">
        <is>
          <t>✓ Match</t>
        </is>
      </c>
    </row>
    <row r="17">
      <c r="A17" t="inlineStr">
        <is>
          <t>Detach &amp; Reset Sink faucet - Bathroom</t>
        </is>
      </c>
      <c r="B17" t="inlineStr">
        <is>
          <t>EA</t>
        </is>
      </c>
      <c r="C17" t="n">
        <v>0.5</v>
      </c>
      <c r="D17" s="27" t="n">
        <v>171.22</v>
      </c>
      <c r="E17" s="27" t="n">
        <v>85.61</v>
      </c>
      <c r="F17" s="27" t="n">
        <v>6.85</v>
      </c>
      <c r="G17" s="27" t="n">
        <v>92.45999999999999</v>
      </c>
      <c r="I17" s="27" t="n">
        <v>92.45999999999999</v>
      </c>
      <c r="J17" s="27" t="n">
        <v>92.45999999999999</v>
      </c>
      <c r="K17" t="inlineStr">
        <is>
          <t>✓ Match</t>
        </is>
      </c>
    </row>
    <row r="18">
      <c r="A18" t="inlineStr">
        <is>
          <t>Disinfect building - fog / spray - per SF - after hours</t>
        </is>
      </c>
      <c r="B18" t="inlineStr">
        <is>
          <t>SF</t>
        </is>
      </c>
      <c r="C18" t="n">
        <v>1545.62</v>
      </c>
      <c r="D18" s="27" t="n">
        <v>0.84</v>
      </c>
      <c r="E18" s="27" t="n">
        <v>1298.3208</v>
      </c>
      <c r="F18" s="27" t="n">
        <v>103.86</v>
      </c>
      <c r="G18" s="27" t="n">
        <v>1402.1808</v>
      </c>
      <c r="I18" s="27" t="n">
        <v>1402.1808</v>
      </c>
      <c r="J18" s="27" t="n">
        <v>1402.18</v>
      </c>
      <c r="K18" t="inlineStr">
        <is>
          <t>✓ Match</t>
        </is>
      </c>
    </row>
    <row r="19">
      <c r="A19" t="inlineStr">
        <is>
          <t>Drill holes for wall cavity drying after hrs</t>
        </is>
      </c>
      <c r="B19" t="inlineStr">
        <is>
          <t>EA</t>
        </is>
      </c>
      <c r="C19" t="n">
        <v>236</v>
      </c>
      <c r="D19" s="27" t="n">
        <v>1.15</v>
      </c>
      <c r="E19" s="27" t="n">
        <v>271.4</v>
      </c>
      <c r="F19" s="27" t="n">
        <v>21.71</v>
      </c>
      <c r="G19" s="27" t="n">
        <v>293.11</v>
      </c>
      <c r="I19" s="27" t="n">
        <v>293.11</v>
      </c>
      <c r="J19" s="27" t="n">
        <v>293.11</v>
      </c>
      <c r="K19" t="inlineStr">
        <is>
          <t>✓ Match</t>
        </is>
      </c>
    </row>
    <row r="20">
      <c r="A20" t="inlineStr">
        <is>
          <t>Dryer - Remove &amp; reset</t>
        </is>
      </c>
      <c r="B20" t="inlineStr">
        <is>
          <t>EA</t>
        </is>
      </c>
      <c r="C20" t="n">
        <v>1</v>
      </c>
      <c r="D20" s="27" t="n">
        <v>66.38</v>
      </c>
      <c r="E20" s="27" t="n">
        <v>66.38</v>
      </c>
      <c r="F20" s="27" t="n">
        <v>5.31</v>
      </c>
      <c r="G20" s="27" t="n">
        <v>71.69</v>
      </c>
      <c r="I20" s="27" t="n">
        <v>71.69</v>
      </c>
      <c r="J20" s="27" t="n">
        <v>71.69</v>
      </c>
      <c r="K20" t="inlineStr">
        <is>
          <t>✓ Match</t>
        </is>
      </c>
    </row>
    <row r="21">
      <c r="A21" t="inlineStr">
        <is>
          <t>Emergency service call - after</t>
        </is>
      </c>
      <c r="B21" t="inlineStr">
        <is>
          <t>EA</t>
        </is>
      </c>
      <c r="C21" t="n">
        <v>1</v>
      </c>
      <c r="D21" s="27" t="n">
        <v>343.28</v>
      </c>
      <c r="E21" s="27" t="n">
        <v>343.28</v>
      </c>
      <c r="F21" s="27" t="n">
        <v>27.46</v>
      </c>
      <c r="G21" s="27" t="n">
        <v>370.74</v>
      </c>
      <c r="I21" s="27" t="n">
        <v>370.74</v>
      </c>
      <c r="J21" s="27" t="n">
        <v>370.74</v>
      </c>
      <c r="K21" t="inlineStr">
        <is>
          <t>✓ Match</t>
        </is>
      </c>
    </row>
    <row r="22">
      <c r="A22" t="inlineStr">
        <is>
          <t>Equip. setup, take down &amp; drying system is operational</t>
        </is>
      </c>
      <c r="B22" t="inlineStr">
        <is>
          <t>HR</t>
        </is>
      </c>
      <c r="C22" t="n">
        <v>4</v>
      </c>
      <c r="D22" s="27" t="n">
        <v>123.88</v>
      </c>
      <c r="E22" s="27" t="n">
        <v>495.52</v>
      </c>
      <c r="F22" s="27" t="n">
        <v>39.64</v>
      </c>
      <c r="G22" s="27" t="n">
        <v>535.16</v>
      </c>
      <c r="I22" s="27" t="n">
        <v>535.16</v>
      </c>
      <c r="J22" s="27" t="n">
        <v>535.16</v>
      </c>
      <c r="K22" t="inlineStr">
        <is>
          <t>✓ Match</t>
        </is>
      </c>
    </row>
    <row r="23">
      <c r="A23" t="inlineStr">
        <is>
          <t>Equipment decontamination charge</t>
        </is>
      </c>
      <c r="B23" t="inlineStr">
        <is>
          <t>EA</t>
        </is>
      </c>
      <c r="C23" t="n">
        <v>40.25</v>
      </c>
      <c r="D23" s="27" t="n">
        <v>49.05</v>
      </c>
      <c r="E23" s="27" t="n">
        <v>1974.2625</v>
      </c>
      <c r="F23" s="27" t="n">
        <v>157.94</v>
      </c>
      <c r="G23" s="27" t="n">
        <v>2132.2025</v>
      </c>
      <c r="I23" s="27" t="n">
        <v>2132.2025</v>
      </c>
      <c r="J23" s="27" t="n">
        <v>2132.2</v>
      </c>
      <c r="K23" t="inlineStr">
        <is>
          <t>✓ Match</t>
        </is>
      </c>
    </row>
    <row r="24">
      <c r="A24" t="inlineStr">
        <is>
          <t>Equipment setup, take down, and</t>
        </is>
      </c>
      <c r="B24" t="inlineStr">
        <is>
          <t>HR</t>
        </is>
      </c>
      <c r="C24" t="n">
        <v>8</v>
      </c>
      <c r="D24" s="27" t="n">
        <v>82.5</v>
      </c>
      <c r="E24" s="27" t="n">
        <v>660</v>
      </c>
      <c r="F24" s="27" t="n">
        <v>52.8</v>
      </c>
      <c r="G24" s="27" t="n">
        <v>712.8</v>
      </c>
      <c r="I24" s="27" t="n">
        <v>712.8</v>
      </c>
      <c r="J24" s="27" t="n">
        <v>712.8</v>
      </c>
      <c r="K24" t="inlineStr">
        <is>
          <t>✓ Match</t>
        </is>
      </c>
    </row>
    <row r="25">
      <c r="A25" t="inlineStr">
        <is>
          <t>Eye protection - plastic goggles - Disposable</t>
        </is>
      </c>
      <c r="B25" t="inlineStr">
        <is>
          <t>EA</t>
        </is>
      </c>
      <c r="C25" t="n">
        <v>2</v>
      </c>
      <c r="D25" s="27" t="n">
        <v>12.5</v>
      </c>
      <c r="E25" s="27" t="n">
        <v>25</v>
      </c>
      <c r="F25" s="27" t="n">
        <v>2</v>
      </c>
      <c r="G25" s="27" t="n">
        <v>27</v>
      </c>
      <c r="I25" s="27" t="n">
        <v>27</v>
      </c>
      <c r="J25" s="27" t="n">
        <v>27</v>
      </c>
      <c r="K25" t="inlineStr">
        <is>
          <t>✓ Match</t>
        </is>
      </c>
    </row>
    <row r="26">
      <c r="A26" t="inlineStr">
        <is>
          <t>Fuel surcharge</t>
        </is>
      </c>
      <c r="B26" t="inlineStr">
        <is>
          <t>EA</t>
        </is>
      </c>
      <c r="C26" t="n">
        <v>5</v>
      </c>
      <c r="D26" s="27" t="n">
        <v>18.66</v>
      </c>
      <c r="E26" s="27" t="n">
        <v>93.3</v>
      </c>
      <c r="F26" s="27" t="n">
        <v>7.46</v>
      </c>
      <c r="G26" s="27" t="n">
        <v>100.76</v>
      </c>
      <c r="I26" s="27" t="n">
        <v>100.76</v>
      </c>
      <c r="J26" s="27" t="n">
        <v>100.76</v>
      </c>
      <c r="K26" t="inlineStr">
        <is>
          <t>✓ Match</t>
        </is>
      </c>
    </row>
    <row r="27">
      <c r="A27" t="inlineStr">
        <is>
          <t>HEPA Vacuuming - Light - (per SF SF)</t>
        </is>
      </c>
      <c r="B27" t="inlineStr">
        <is>
          <t>SF</t>
        </is>
      </c>
      <c r="C27" t="n">
        <v>1939.93</v>
      </c>
      <c r="D27" s="27" t="n">
        <v>0.51</v>
      </c>
      <c r="E27" s="27" t="n">
        <v>989.3643000000001</v>
      </c>
      <c r="F27" s="27" t="n">
        <v>79.14000000000001</v>
      </c>
      <c r="G27" s="27" t="n">
        <v>1068.5043</v>
      </c>
      <c r="I27" s="27" t="n">
        <v>1068.5043</v>
      </c>
      <c r="J27" s="27" t="n">
        <v>1068.51</v>
      </c>
      <c r="K27" t="inlineStr">
        <is>
          <t>✓ Match</t>
        </is>
      </c>
    </row>
    <row r="28">
      <c r="A28" t="inlineStr">
        <is>
          <t>HEPA Vacuuming exposed framing w/ sheathing - Floor</t>
        </is>
      </c>
      <c r="B28" t="inlineStr">
        <is>
          <t>SF</t>
        </is>
      </c>
      <c r="C28" t="n">
        <v>191.91</v>
      </c>
      <c r="D28" s="27" t="n">
        <v>2.58</v>
      </c>
      <c r="E28" s="27" t="n">
        <v>495.1278</v>
      </c>
      <c r="F28" s="27" t="n">
        <v>39.61</v>
      </c>
      <c r="G28" s="27" t="n">
        <v>534.7378</v>
      </c>
      <c r="I28" s="27" t="n">
        <v>534.7378</v>
      </c>
      <c r="J28" s="27" t="n">
        <v>534.74</v>
      </c>
      <c r="K28" t="inlineStr">
        <is>
          <t>✓ Match</t>
        </is>
      </c>
    </row>
    <row r="29">
      <c r="A29" t="inlineStr">
        <is>
          <t>Haul debris - per pickup truck load</t>
        </is>
      </c>
      <c r="B29" t="inlineStr">
        <is>
          <t>EA</t>
        </is>
      </c>
      <c r="C29" t="n">
        <v>2</v>
      </c>
      <c r="D29" s="27" t="n">
        <v>251.86</v>
      </c>
      <c r="E29" s="27" t="n">
        <v>503.72</v>
      </c>
      <c r="F29" s="27" t="n">
        <v>40.3</v>
      </c>
      <c r="G29" s="27" t="n">
        <v>544.02</v>
      </c>
      <c r="I29" s="27" t="n">
        <v>544.02</v>
      </c>
      <c r="J29" s="27" t="n">
        <v>544.02</v>
      </c>
      <c r="K29" t="inlineStr">
        <is>
          <t>✓ Match</t>
        </is>
      </c>
    </row>
    <row r="30">
      <c r="A30" t="inlineStr">
        <is>
          <t>Heat/AC register - Floor register</t>
        </is>
      </c>
      <c r="B30" t="inlineStr">
        <is>
          <t>EA</t>
        </is>
      </c>
      <c r="C30" t="n">
        <v>4</v>
      </c>
      <c r="D30" s="27" t="n">
        <v>6.53</v>
      </c>
      <c r="E30" s="27" t="n">
        <v>26.12</v>
      </c>
      <c r="F30" s="27" t="n">
        <v>2.09</v>
      </c>
      <c r="G30" s="27" t="n">
        <v>28.21</v>
      </c>
      <c r="I30" s="27" t="n">
        <v>28.21</v>
      </c>
      <c r="J30" s="27" t="n">
        <v>28.21</v>
      </c>
      <c r="K30" t="inlineStr">
        <is>
          <t>✓ Match</t>
        </is>
      </c>
    </row>
    <row r="31">
      <c r="A31" t="inlineStr">
        <is>
          <t>Interior door slab only - Detach - after hours</t>
        </is>
      </c>
      <c r="B31" t="inlineStr">
        <is>
          <t>EA</t>
        </is>
      </c>
      <c r="C31" t="n">
        <v>1</v>
      </c>
      <c r="D31" s="27" t="n">
        <v>14.7</v>
      </c>
      <c r="E31" s="27" t="n">
        <v>14.7</v>
      </c>
      <c r="F31" s="27" t="n">
        <v>1.18</v>
      </c>
      <c r="G31" s="27" t="n">
        <v>15.88</v>
      </c>
      <c r="I31" s="27" t="n">
        <v>15.88</v>
      </c>
      <c r="J31" s="27" t="n">
        <v>15.88</v>
      </c>
      <c r="K31" t="inlineStr">
        <is>
          <t>✓ Match</t>
        </is>
      </c>
    </row>
    <row r="32">
      <c r="A32" t="inlineStr">
        <is>
          <t>Pedestal sink - Detach - after hours</t>
        </is>
      </c>
      <c r="B32" t="inlineStr">
        <is>
          <t>EA</t>
        </is>
      </c>
      <c r="C32" t="n">
        <v>1</v>
      </c>
      <c r="D32" s="27" t="n">
        <v>125.13</v>
      </c>
      <c r="E32" s="27" t="n">
        <v>125.13</v>
      </c>
      <c r="F32" s="27" t="n">
        <v>10.01</v>
      </c>
      <c r="G32" s="27" t="n">
        <v>135.14</v>
      </c>
      <c r="I32" s="27" t="n">
        <v>135.14</v>
      </c>
      <c r="J32" s="27" t="n">
        <v>135.14</v>
      </c>
      <c r="K32" t="inlineStr">
        <is>
          <t>✓ Match</t>
        </is>
      </c>
    </row>
    <row r="33">
      <c r="A33" t="inlineStr">
        <is>
          <t>Personal protective gloves - Disposable (per pair)</t>
        </is>
      </c>
      <c r="B33" t="inlineStr">
        <is>
          <t>EA</t>
        </is>
      </c>
      <c r="C33" t="n">
        <v>40</v>
      </c>
      <c r="D33" s="27" t="n">
        <v>0.54</v>
      </c>
      <c r="E33" s="27" t="n">
        <v>21.6</v>
      </c>
      <c r="F33" s="27" t="n">
        <v>1.73</v>
      </c>
      <c r="G33" s="27" t="n">
        <v>23.33</v>
      </c>
      <c r="I33" s="27" t="n">
        <v>23.33</v>
      </c>
      <c r="J33" s="27" t="n">
        <v>23.33</v>
      </c>
      <c r="K33" t="inlineStr">
        <is>
          <t>✓ Match</t>
        </is>
      </c>
    </row>
    <row r="34">
      <c r="A34" t="inlineStr">
        <is>
          <t>Personal protective mask (N-95)</t>
        </is>
      </c>
      <c r="B34" t="inlineStr">
        <is>
          <t>EA</t>
        </is>
      </c>
      <c r="C34" t="n">
        <v>2</v>
      </c>
      <c r="D34" s="27" t="n">
        <v>1.94</v>
      </c>
      <c r="E34" s="27" t="n">
        <v>3.88</v>
      </c>
      <c r="F34" s="27" t="n">
        <v>0.31</v>
      </c>
      <c r="G34" s="27" t="n">
        <v>4.19</v>
      </c>
      <c r="I34" s="27" t="n">
        <v>4.19</v>
      </c>
      <c r="J34" s="27" t="n">
        <v>4.19</v>
      </c>
      <c r="K34" t="inlineStr">
        <is>
          <t>✓ Match</t>
        </is>
      </c>
    </row>
    <row r="35">
      <c r="A35" t="inlineStr">
        <is>
          <t>Plastic bag - used for disposal of contaminated items</t>
        </is>
      </c>
      <c r="B35" t="inlineStr">
        <is>
          <t>EA</t>
        </is>
      </c>
      <c r="C35" t="n">
        <v>40</v>
      </c>
      <c r="D35" s="27" t="n">
        <v>4.68</v>
      </c>
      <c r="E35" s="27" t="n">
        <v>187.2</v>
      </c>
      <c r="F35" s="27" t="n">
        <v>14.98</v>
      </c>
      <c r="G35" s="27" t="n">
        <v>202.18</v>
      </c>
      <c r="I35" s="27" t="n">
        <v>202.18</v>
      </c>
      <c r="J35" s="27" t="n">
        <v>202.18</v>
      </c>
      <c r="K35" t="inlineStr">
        <is>
          <t>✓ Match</t>
        </is>
      </c>
    </row>
    <row r="36">
      <c r="A36" t="inlineStr">
        <is>
          <t>Range - gas - Remove &amp; reset</t>
        </is>
      </c>
      <c r="B36" t="inlineStr">
        <is>
          <t>EA</t>
        </is>
      </c>
      <c r="C36" t="n">
        <v>1</v>
      </c>
      <c r="D36" s="27" t="n">
        <v>117.97</v>
      </c>
      <c r="E36" s="27" t="n">
        <v>117.97</v>
      </c>
      <c r="F36" s="27" t="n">
        <v>9.44</v>
      </c>
      <c r="G36" s="27" t="n">
        <v>127.41</v>
      </c>
      <c r="I36" s="27" t="n">
        <v>127.41</v>
      </c>
      <c r="J36" s="27" t="n">
        <v>127.41</v>
      </c>
      <c r="K36" t="inlineStr">
        <is>
          <t>✓ Match</t>
        </is>
      </c>
    </row>
    <row r="37">
      <c r="A37" t="inlineStr">
        <is>
          <t>Refrigerator - Remove &amp; reset</t>
        </is>
      </c>
      <c r="B37" t="inlineStr">
        <is>
          <t>EA</t>
        </is>
      </c>
      <c r="C37" t="n">
        <v>2</v>
      </c>
      <c r="D37" s="27" t="n">
        <v>88.51000000000001</v>
      </c>
      <c r="E37" s="27" t="n">
        <v>177.02</v>
      </c>
      <c r="F37" s="27" t="n">
        <v>14.16</v>
      </c>
      <c r="G37" s="27" t="n">
        <v>191.18</v>
      </c>
      <c r="I37" s="27" t="n">
        <v>191.18</v>
      </c>
      <c r="J37" s="27" t="n">
        <v>191.18</v>
      </c>
      <c r="K37" t="inlineStr">
        <is>
          <t>✓ Match</t>
        </is>
      </c>
    </row>
    <row r="38">
      <c r="A38" t="inlineStr">
        <is>
          <t>Remote monitoring sys. w/up to sensors (per 24 hr prd)</t>
        </is>
      </c>
      <c r="B38" t="inlineStr">
        <is>
          <t>DA</t>
        </is>
      </c>
      <c r="C38" t="n">
        <v>3</v>
      </c>
      <c r="D38" s="27" t="n">
        <v>64.34999999999999</v>
      </c>
      <c r="E38" s="27" t="n">
        <v>193.05</v>
      </c>
      <c r="F38" s="27" t="n">
        <v>15.44</v>
      </c>
      <c r="G38" s="27" t="n">
        <v>208.49</v>
      </c>
      <c r="I38" s="27" t="n">
        <v>208.49</v>
      </c>
      <c r="J38" s="27" t="n">
        <v>208.49</v>
      </c>
      <c r="K38" t="inlineStr">
        <is>
          <t>✓ Match</t>
        </is>
      </c>
    </row>
    <row r="39">
      <c r="A39" t="inlineStr">
        <is>
          <t>Remove P-trap assembly - ABS (plastic)</t>
        </is>
      </c>
      <c r="B39" t="inlineStr">
        <is>
          <t>EA</t>
        </is>
      </c>
      <c r="C39" t="n">
        <v>1</v>
      </c>
      <c r="D39" s="27" t="n">
        <v>13.66</v>
      </c>
      <c r="E39" s="27" t="n">
        <v>13.66</v>
      </c>
      <c r="F39" s="27" t="n">
        <v>1.09</v>
      </c>
      <c r="G39" s="27" t="n">
        <v>14.75</v>
      </c>
      <c r="I39" s="27" t="n">
        <v>14.75</v>
      </c>
      <c r="J39" s="27" t="n">
        <v>14.75</v>
      </c>
      <c r="K39" t="inlineStr">
        <is>
          <t>✓ Match</t>
        </is>
      </c>
    </row>
    <row r="40">
      <c r="A40" t="inlineStr">
        <is>
          <t>Remove Plumbing fixture supply line</t>
        </is>
      </c>
      <c r="B40" t="inlineStr">
        <is>
          <t>EA</t>
        </is>
      </c>
      <c r="C40" t="n">
        <v>3</v>
      </c>
      <c r="D40" s="27" t="n">
        <v>9.1</v>
      </c>
      <c r="E40" s="27" t="n">
        <v>27.3</v>
      </c>
      <c r="F40" s="27" t="n">
        <v>2.18</v>
      </c>
      <c r="G40" s="27" t="n">
        <v>29.48</v>
      </c>
      <c r="I40" s="27" t="n">
        <v>29.48</v>
      </c>
      <c r="J40" s="27" t="n">
        <v>29.48</v>
      </c>
      <c r="K40" t="inlineStr">
        <is>
          <t>✓ Match</t>
        </is>
      </c>
    </row>
    <row r="41">
      <c r="A41" t="inlineStr">
        <is>
          <t>Sketch - to 2,000 SF</t>
        </is>
      </c>
      <c r="B41" t="inlineStr">
        <is>
          <t>SF</t>
        </is>
      </c>
      <c r="C41" t="n">
        <v>1</v>
      </c>
      <c r="D41" s="27" t="n">
        <v>120</v>
      </c>
      <c r="E41" s="27" t="n">
        <v>120</v>
      </c>
      <c r="F41" s="27" t="n">
        <v>9.6</v>
      </c>
      <c r="G41" s="27" t="n">
        <v>129.6</v>
      </c>
      <c r="I41" s="27" t="n">
        <v>129.6</v>
      </c>
      <c r="J41" s="27" t="n">
        <v>129.6</v>
      </c>
      <c r="K41" t="inlineStr">
        <is>
          <t>✓ Match</t>
        </is>
      </c>
    </row>
    <row r="42">
      <c r="A42" t="inlineStr">
        <is>
          <t>Tear out baseboard - after hours</t>
        </is>
      </c>
      <c r="B42" t="inlineStr">
        <is>
          <t>LF</t>
        </is>
      </c>
      <c r="C42" t="n">
        <v>378.15</v>
      </c>
      <c r="D42" s="27" t="n">
        <v>1.14</v>
      </c>
      <c r="E42" s="27" t="n">
        <v>431.091</v>
      </c>
      <c r="F42" s="27" t="n">
        <v>34.49</v>
      </c>
      <c r="G42" s="27" t="n">
        <v>465.581</v>
      </c>
      <c r="I42" s="27" t="n">
        <v>465.581</v>
      </c>
      <c r="J42" s="27" t="n">
        <v>465.58</v>
      </c>
      <c r="K42" t="inlineStr">
        <is>
          <t>✓ Match</t>
        </is>
      </c>
    </row>
    <row r="43">
      <c r="A43" t="inlineStr">
        <is>
          <t>Tear out non-salv floating floor &amp; bag - after hrs</t>
        </is>
      </c>
      <c r="B43" t="inlineStr">
        <is>
          <t>SF</t>
        </is>
      </c>
      <c r="C43" t="n">
        <v>1135.97</v>
      </c>
      <c r="D43" s="27" t="n">
        <v>4.13</v>
      </c>
      <c r="E43" s="27" t="n">
        <v>4691.5561</v>
      </c>
      <c r="F43" s="27" t="n">
        <v>375.32</v>
      </c>
      <c r="G43" s="27" t="n">
        <v>5066.876099999999</v>
      </c>
      <c r="I43" s="27" t="n">
        <v>5066.876099999999</v>
      </c>
      <c r="J43" s="27" t="n">
        <v>5066.870000000001</v>
      </c>
      <c r="K43" t="inlineStr">
        <is>
          <t>✓ Match</t>
        </is>
      </c>
    </row>
    <row r="44">
      <c r="A44" t="inlineStr">
        <is>
          <t>Tear out non-salv floating floor bag - after hrs</t>
        </is>
      </c>
      <c r="B44" t="inlineStr">
        <is>
          <t>SF</t>
        </is>
      </c>
      <c r="C44" t="n">
        <v>191.91</v>
      </c>
      <c r="D44" s="27" t="n">
        <v>4.13</v>
      </c>
      <c r="E44" s="27" t="n">
        <v>792.5883</v>
      </c>
      <c r="F44" s="27" t="n">
        <v>63.41</v>
      </c>
      <c r="G44" s="27" t="n">
        <v>855.9983</v>
      </c>
      <c r="I44" s="27" t="n">
        <v>855.9983</v>
      </c>
      <c r="J44" s="27" t="n">
        <v>856</v>
      </c>
      <c r="K44" t="inlineStr">
        <is>
          <t>✓ Match</t>
        </is>
      </c>
    </row>
    <row r="45">
      <c r="A45" t="inlineStr">
        <is>
          <t>Tear out toe kick and bag for disposal - after hours</t>
        </is>
      </c>
      <c r="B45" t="inlineStr">
        <is>
          <t>LF</t>
        </is>
      </c>
      <c r="C45" t="n">
        <v>15</v>
      </c>
      <c r="D45" s="27" t="n">
        <v>6.98</v>
      </c>
      <c r="E45" s="27" t="n">
        <v>104.7</v>
      </c>
      <c r="F45" s="27" t="n">
        <v>8.380000000000001</v>
      </c>
      <c r="G45" s="27" t="n">
        <v>113.08</v>
      </c>
      <c r="I45" s="27" t="n">
        <v>113.08</v>
      </c>
      <c r="J45" s="27" t="n">
        <v>113.08</v>
      </c>
      <c r="K45" t="inlineStr">
        <is>
          <t>✓ Match</t>
        </is>
      </c>
    </row>
    <row r="46">
      <c r="A46" t="inlineStr">
        <is>
          <t>Tear out trim - after hours</t>
        </is>
      </c>
      <c r="B46" t="inlineStr">
        <is>
          <t>LF</t>
        </is>
      </c>
      <c r="C46" t="n">
        <v>611.15</v>
      </c>
      <c r="D46" s="27" t="n">
        <v>1.14</v>
      </c>
      <c r="E46" s="27" t="n">
        <v>696.7109999999999</v>
      </c>
      <c r="F46" s="27" t="n">
        <v>55.73999999999999</v>
      </c>
      <c r="G46" s="27" t="n">
        <v>752.4509999999999</v>
      </c>
      <c r="I46" s="27" t="n">
        <v>752.4509999999999</v>
      </c>
      <c r="J46" s="27" t="n">
        <v>752.45</v>
      </c>
      <c r="K46" t="inlineStr">
        <is>
          <t>✓ Match</t>
        </is>
      </c>
    </row>
    <row r="47">
      <c r="A47" t="inlineStr">
        <is>
          <t>Tear out wet drywall, cleanup, bag - after hours</t>
        </is>
      </c>
      <c r="B47" t="inlineStr">
        <is>
          <t>SF</t>
        </is>
      </c>
      <c r="C47" t="n">
        <v>191.91</v>
      </c>
      <c r="D47" s="27" t="n">
        <v>2.1</v>
      </c>
      <c r="E47" s="27" t="n">
        <v>403.011</v>
      </c>
      <c r="F47" s="27" t="n">
        <v>32.24</v>
      </c>
      <c r="G47" s="27" t="n">
        <v>435.251</v>
      </c>
      <c r="I47" s="27" t="n">
        <v>435.251</v>
      </c>
      <c r="J47" s="27" t="n">
        <v>435.25</v>
      </c>
      <c r="K47" t="inlineStr">
        <is>
          <t>✓ Match</t>
        </is>
      </c>
    </row>
    <row r="48">
      <c r="A48" t="inlineStr">
        <is>
          <t>Toilet - Detach - after hours</t>
        </is>
      </c>
      <c r="B48" t="inlineStr">
        <is>
          <t>EA</t>
        </is>
      </c>
      <c r="C48" t="n">
        <v>1</v>
      </c>
      <c r="D48" s="27" t="n">
        <v>110.64</v>
      </c>
      <c r="E48" s="27" t="n">
        <v>110.64</v>
      </c>
      <c r="F48" s="27" t="n">
        <v>8.85</v>
      </c>
      <c r="G48" s="27" t="n">
        <v>119.49</v>
      </c>
      <c r="I48" s="27" t="n">
        <v>119.49</v>
      </c>
      <c r="J48" s="27" t="n">
        <v>119.49</v>
      </c>
      <c r="K48" t="inlineStr">
        <is>
          <t>✓ Match</t>
        </is>
      </c>
    </row>
    <row r="49">
      <c r="A49" t="inlineStr">
        <is>
          <t>Washer/Washing machine - Remove &amp; reset</t>
        </is>
      </c>
      <c r="B49" t="inlineStr">
        <is>
          <t>EA</t>
        </is>
      </c>
      <c r="C49" t="n">
        <v>1</v>
      </c>
      <c r="D49" s="27" t="n">
        <v>86.11</v>
      </c>
      <c r="E49" s="27" t="n">
        <v>86.11</v>
      </c>
      <c r="F49" s="27" t="n">
        <v>6.89</v>
      </c>
      <c r="G49" s="27" t="n">
        <v>93</v>
      </c>
      <c r="I49" s="27" t="n">
        <v>93</v>
      </c>
      <c r="J49" s="27" t="n">
        <v>93</v>
      </c>
      <c r="K49" t="inlineStr">
        <is>
          <t>✓ Match</t>
        </is>
      </c>
    </row>
    <row r="51">
      <c r="A51" s="4" t="inlineStr">
        <is>
          <t>TOTALS</t>
        </is>
      </c>
      <c r="E51" s="11">
        <f>SUM(E3:E49)</f>
        <v/>
      </c>
      <c r="F51" s="11">
        <f>SUM(F3:F49)</f>
        <v/>
      </c>
      <c r="G51" s="11">
        <f>SUM(G3:G49)</f>
        <v/>
      </c>
      <c r="I51" s="11">
        <f>SUM(I3:I49)</f>
        <v/>
      </c>
      <c r="J51" s="11">
        <f>SUM(J3:J49)</f>
        <v/>
      </c>
      <c r="K51" s="4">
        <f>IF(J51=0,"N/A",IF(ABS(I51-J51)&lt;=MAX(1,ABS(J51)*0.0001),"✓ Match",ROUND(I51-J51,2)))</f>
        <v/>
      </c>
    </row>
    <row r="52">
      <c r="A52" s="4" t="inlineStr">
        <is>
          <t>Check-Total</t>
        </is>
      </c>
      <c r="I52" s="11">
        <f>SUM(I3:I49)</f>
        <v/>
      </c>
      <c r="J52" s="11">
        <f>SUM(J3:J49)</f>
        <v/>
      </c>
      <c r="K52" s="4">
        <f>IF(J52=0,"N/A",IF(ABS(I52-J52)&lt;=MAX(1,ABS(J52)*0.0001),"✓ Match",ROUND(I52-J52,2)))</f>
        <v/>
      </c>
    </row>
    <row r="55">
      <c r="E55" s="5" t="n">
        <v>24046.7202</v>
      </c>
    </row>
    <row r="58">
      <c r="A58" s="4" t="inlineStr">
        <is>
          <t>COVERAGE SUMMARY</t>
        </is>
      </c>
    </row>
    <row r="59">
      <c r="A59" s="28" t="inlineStr">
        <is>
          <t>The figures below reflect auto-detected totals from the PDF. Status is informational for basic support.</t>
        </is>
      </c>
    </row>
    <row r="60">
      <c r="B60" s="4" t="inlineStr">
        <is>
          <t>Auto-Detected</t>
        </is>
      </c>
      <c r="C60" s="4" t="inlineStr">
        <is>
          <t>Calculated</t>
        </is>
      </c>
      <c r="D60" s="4" t="inlineStr">
        <is>
          <t>PDF Scraped</t>
        </is>
      </c>
      <c r="E60" s="4" t="inlineStr">
        <is>
          <t>Status</t>
        </is>
      </c>
    </row>
    <row r="61">
      <c r="A61" s="4" t="inlineStr">
        <is>
          <t>Summary for Dwelling</t>
        </is>
      </c>
    </row>
    <row r="62">
      <c r="A62" s="4" t="inlineStr">
        <is>
          <t>Line Item Total</t>
        </is>
      </c>
      <c r="B62" s="11" t="n">
        <v>24046.72</v>
      </c>
      <c r="C62" s="12" t="n">
        <v>24046.72000000001</v>
      </c>
      <c r="D62" s="12" t="n">
        <v>24046.72</v>
      </c>
      <c r="E62" s="13" t="inlineStr">
        <is>
          <t>✓ PDF match</t>
        </is>
      </c>
    </row>
    <row r="63">
      <c r="A63" s="4" t="inlineStr">
        <is>
          <t>Total Tax</t>
        </is>
      </c>
      <c r="B63" s="11" t="n">
        <v>1923.74</v>
      </c>
      <c r="C63" s="12" t="n">
        <v>1923.74</v>
      </c>
      <c r="D63" s="12" t="n">
        <v>1923.74</v>
      </c>
      <c r="E63" s="13" t="inlineStr">
        <is>
          <t>✓ PDF match</t>
        </is>
      </c>
    </row>
    <row r="64">
      <c r="A64" s="4" t="inlineStr">
        <is>
          <t>Replacement Cost Value</t>
        </is>
      </c>
      <c r="B64" s="11" t="n">
        <v>25970.46</v>
      </c>
      <c r="C64" s="12" t="n">
        <v>25970.46000000001</v>
      </c>
      <c r="D64" s="12" t="n">
        <v>25970.46</v>
      </c>
      <c r="E64" s="13" t="inlineStr">
        <is>
          <t>✓ PDF match</t>
        </is>
      </c>
    </row>
    <row r="65">
      <c r="A65" s="4" t="inlineStr">
        <is>
          <t>Net Claim</t>
        </is>
      </c>
      <c r="B65" s="11" t="n">
        <v>25970.46</v>
      </c>
      <c r="D65" s="12" t="n">
        <v>25970.46</v>
      </c>
      <c r="E65" s="13" t="inlineStr">
        <is>
          <t>✓ PDF match</t>
        </is>
      </c>
    </row>
    <row r="68">
      <c r="A68" s="4" t="inlineStr">
        <is>
          <t>SUMMARY FOR DWELLING - Standardized Labels</t>
        </is>
      </c>
    </row>
    <row r="69">
      <c r="A69" s="28" t="inlineStr">
        <is>
          <t>Ambiguous labels (e.g., "RCV") have been standardized to explicit names like "Total w/Tax+O&amp;P" for clarity.</t>
        </is>
      </c>
    </row>
    <row r="70">
      <c r="A70" t="inlineStr">
        <is>
          <t>Line Item Total (qty*total unit cost only)</t>
        </is>
      </c>
      <c r="B70" t="n">
        <v>24046.72</v>
      </c>
      <c r="C70" t="n">
        <v>24046.72000000001</v>
      </c>
      <c r="D70" t="n">
        <v>24046.72</v>
      </c>
      <c r="E70" s="13" t="inlineStr">
        <is>
          <t>✓ PDF match</t>
        </is>
      </c>
    </row>
    <row r="71">
      <c r="A71" t="inlineStr">
        <is>
          <t>Total Tax</t>
        </is>
      </c>
      <c r="B71" t="n">
        <v>1923.74</v>
      </c>
      <c r="C71" t="n">
        <v>1923.74</v>
      </c>
      <c r="E71" s="13" t="inlineStr">
        <is>
          <t>✓ Match</t>
        </is>
      </c>
    </row>
    <row r="72">
      <c r="A72" t="inlineStr">
        <is>
          <t>Line Item Total + Tax</t>
        </is>
      </c>
      <c r="B72" t="n">
        <v>25970.46</v>
      </c>
      <c r="C72" t="n">
        <v>25970.46000000001</v>
      </c>
      <c r="E72" s="13" t="inlineStr">
        <is>
          <t>✓ Match</t>
        </is>
      </c>
    </row>
    <row r="74">
      <c r="A74" t="inlineStr">
        <is>
          <t>Total w/Tax</t>
        </is>
      </c>
      <c r="B74" t="n">
        <v>25970.46</v>
      </c>
      <c r="C74" t="n">
        <v>25970.46000000001</v>
      </c>
      <c r="D74" t="n">
        <v>25970.46</v>
      </c>
      <c r="E74" s="13" t="inlineStr">
        <is>
          <t>✓ PDF match</t>
        </is>
      </c>
    </row>
  </sheetData>
  <conditionalFormatting sqref="K3:K52">
    <cfRule type="expression" priority="1" dxfId="0">
      <formula>K3="✓ Match"</formula>
    </cfRule>
    <cfRule type="expression" priority="2" dxfId="3">
      <formula>AND(K3&lt;&gt;"✓ Match",K3&lt;&gt;"N/A")</formula>
    </cfRule>
    <cfRule type="expression" priority="3" dxfId="4">
      <formula>K3="N/A"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46"/>
  <sheetViews>
    <sheetView workbookViewId="0">
      <selection activeCell="A1" sqref="A1"/>
    </sheetView>
  </sheetViews>
  <sheetFormatPr baseColWidth="8" defaultRowHeight="15"/>
  <cols>
    <col width="80" customWidth="1" min="1" max="1"/>
    <col width="21.8" customWidth="1" min="2" max="2"/>
    <col width="33.90000000000001" customWidth="1" min="3" max="3"/>
    <col width="21.8" customWidth="1" min="4" max="4"/>
    <col width="10" customWidth="1" min="5" max="5"/>
  </cols>
  <sheetData>
    <row r="1">
      <c r="A1" s="16" t="inlineStr">
        <is>
          <t>COVERAGE SUMMARY</t>
        </is>
      </c>
      <c r="B1" s="17" t="n"/>
      <c r="C1" s="17" t="n"/>
      <c r="D1" s="17" t="n"/>
      <c r="E1" s="17" t="n"/>
    </row>
    <row r="2">
      <c r="A2" s="30" t="inlineStr">
        <is>
          <t>The figures below reflect exactly what the user entered during the wizard at set-up. The user copied them directly from the estimate PDF file.</t>
        </is>
      </c>
    </row>
    <row r="4">
      <c r="A4" s="31" t="inlineStr">
        <is>
          <t>Summary for Dwelling</t>
        </is>
      </c>
    </row>
    <row r="5">
      <c r="A5" s="4" t="inlineStr">
        <is>
          <t>Line Item Total</t>
        </is>
      </c>
      <c r="B5" s="11" t="n">
        <v>24046.72</v>
      </c>
    </row>
    <row r="6">
      <c r="A6" s="4" t="inlineStr">
        <is>
          <t>Total Tax</t>
        </is>
      </c>
      <c r="B6" s="11" t="n">
        <v>1923.74</v>
      </c>
    </row>
    <row r="7">
      <c r="A7" s="4" t="inlineStr">
        <is>
          <t>Replacement Cost Value (RCV)</t>
        </is>
      </c>
      <c r="B7" s="11" t="n">
        <v>25970.46</v>
      </c>
      <c r="C7" s="32" t="inlineStr">
        <is>
          <t>(PDF: Replacement Cost Value)</t>
        </is>
      </c>
    </row>
    <row r="8">
      <c r="A8" s="4" t="inlineStr">
        <is>
          <t>Net Claim</t>
        </is>
      </c>
      <c r="B8" s="11" t="n">
        <v>25970.46</v>
      </c>
    </row>
    <row r="11">
      <c r="A11" s="33" t="inlineStr">
        <is>
          <t>SUMMARY FOR DWELLING - Standardized Labels</t>
        </is>
      </c>
    </row>
    <row r="12">
      <c r="A12" s="30" t="inlineStr">
        <is>
          <t>Ambiguous labels (e.g., "RCV") have been standardized to explicit names like "Total w/Tax+O&amp;P" for clarity.</t>
        </is>
      </c>
    </row>
    <row r="13">
      <c r="A13" s="34" t="inlineStr">
        <is>
          <t>Line Item Total (qty*total unit cost only)</t>
        </is>
      </c>
      <c r="B13" s="15" t="n">
        <v>24046.72</v>
      </c>
    </row>
    <row r="14">
      <c r="A14" t="inlineStr">
        <is>
          <t>Total Tax</t>
        </is>
      </c>
      <c r="B14" s="15" t="n">
        <v>1923.74</v>
      </c>
    </row>
    <row r="15">
      <c r="A15" t="inlineStr">
        <is>
          <t>Line Item Total + Tax</t>
        </is>
      </c>
      <c r="B15" s="15" t="n">
        <v>25970.46</v>
      </c>
    </row>
    <row r="17">
      <c r="A17" s="4" t="inlineStr">
        <is>
          <t>Total w/Tax</t>
        </is>
      </c>
      <c r="B17" s="12" t="n">
        <v>25970.46</v>
      </c>
    </row>
    <row r="20">
      <c r="A20" s="17" t="n"/>
      <c r="B20" s="17" t="n"/>
      <c r="C20" s="17" t="n"/>
      <c r="D20" s="17" t="n"/>
    </row>
    <row r="24">
      <c r="A24" s="16" t="inlineStr">
        <is>
          <t>ROOM SUMMARY</t>
        </is>
      </c>
      <c r="B24" s="17" t="n"/>
      <c r="C24" s="17" t="n"/>
      <c r="D24" s="17" t="n"/>
    </row>
    <row r="25">
      <c r="A25" s="30" t="inlineStr">
        <is>
          <t>These rooms and totals are calculated directly from the extracted line item data in the "All Rooms" sheet.</t>
        </is>
      </c>
    </row>
    <row r="27">
      <c r="A27" s="4" t="inlineStr">
        <is>
          <t>Room</t>
        </is>
      </c>
      <c r="B27" s="4" t="inlineStr">
        <is>
          <t>Items</t>
        </is>
      </c>
      <c r="C27" s="4" t="inlineStr">
        <is>
          <t>Totals from PDF</t>
        </is>
      </c>
      <c r="D27" s="4" t="inlineStr">
        <is>
          <t>Calculated Totals</t>
        </is>
      </c>
      <c r="E27" s="4" t="inlineStr">
        <is>
          <t>Status</t>
        </is>
      </c>
    </row>
    <row r="28">
      <c r="A28" t="inlineStr">
        <is>
          <t>Living Room</t>
        </is>
      </c>
      <c r="B28" t="n">
        <v>10</v>
      </c>
      <c r="C28" s="27" t="n">
        <v>6062.190000000001</v>
      </c>
      <c r="D28" s="27" t="n">
        <v>6062.1943</v>
      </c>
      <c r="E28" s="13" t="inlineStr">
        <is>
          <t>✓ Match</t>
        </is>
      </c>
    </row>
    <row r="29">
      <c r="A29" t="inlineStr">
        <is>
          <t>General</t>
        </is>
      </c>
      <c r="B29" t="n">
        <v>16</v>
      </c>
      <c r="C29" s="27" t="n">
        <v>5470.610000000001</v>
      </c>
      <c r="D29" s="27" t="n">
        <v>5470.6125</v>
      </c>
      <c r="E29" s="13" t="inlineStr">
        <is>
          <t>✓ Match</t>
        </is>
      </c>
    </row>
    <row r="30">
      <c r="A30" t="inlineStr">
        <is>
          <t>Furnace Room</t>
        </is>
      </c>
      <c r="B30" t="n">
        <v>15</v>
      </c>
      <c r="C30" s="27" t="n">
        <v>5433.61</v>
      </c>
      <c r="D30" s="27" t="n">
        <v>5433.6163</v>
      </c>
      <c r="E30" s="13" t="inlineStr">
        <is>
          <t>✓ Match</t>
        </is>
      </c>
    </row>
    <row r="31">
      <c r="A31" t="inlineStr">
        <is>
          <t>Office</t>
        </is>
      </c>
      <c r="B31" t="n">
        <v>12</v>
      </c>
      <c r="C31" s="27" t="n">
        <v>4387.25</v>
      </c>
      <c r="D31" s="27" t="n">
        <v>4387.2386</v>
      </c>
      <c r="E31" s="13" t="inlineStr">
        <is>
          <t>✓ Match</t>
        </is>
      </c>
    </row>
    <row r="32">
      <c r="A32" t="inlineStr">
        <is>
          <t>Kitchen</t>
        </is>
      </c>
      <c r="B32" t="n">
        <v>11</v>
      </c>
      <c r="C32" s="27" t="n">
        <v>1783.32</v>
      </c>
      <c r="D32" s="27" t="n">
        <v>1783.326</v>
      </c>
      <c r="E32" s="13" t="inlineStr">
        <is>
          <t>✓ Match</t>
        </is>
      </c>
    </row>
    <row r="33">
      <c r="A33" t="inlineStr">
        <is>
          <t>Bathroom</t>
        </is>
      </c>
      <c r="B33" t="n">
        <v>20</v>
      </c>
      <c r="C33" s="27" t="n">
        <v>1001.69</v>
      </c>
      <c r="D33" s="27" t="n">
        <v>1001.689</v>
      </c>
      <c r="E33" s="13" t="inlineStr">
        <is>
          <t>✓ Match</t>
        </is>
      </c>
    </row>
    <row r="34">
      <c r="A34" t="inlineStr">
        <is>
          <t>Laundry</t>
        </is>
      </c>
      <c r="B34" t="n">
        <v>9</v>
      </c>
      <c r="C34" s="27" t="n">
        <v>697.23</v>
      </c>
      <c r="D34" s="27" t="n">
        <v>697.2203999999999</v>
      </c>
      <c r="E34" s="13" t="inlineStr">
        <is>
          <t>✓ Match</t>
        </is>
      </c>
    </row>
    <row r="35">
      <c r="A35" t="inlineStr">
        <is>
          <t>Sub Pump</t>
        </is>
      </c>
      <c r="B35" t="n">
        <v>4</v>
      </c>
      <c r="C35" s="27" t="n">
        <v>481.02</v>
      </c>
      <c r="D35" s="27" t="n">
        <v>481.0166</v>
      </c>
      <c r="E35" s="13" t="inlineStr">
        <is>
          <t>✓ Match</t>
        </is>
      </c>
    </row>
    <row r="36">
      <c r="A36" t="inlineStr">
        <is>
          <t>Bath</t>
        </is>
      </c>
      <c r="B36" t="n">
        <v>7</v>
      </c>
      <c r="C36" s="27" t="n">
        <v>338.86</v>
      </c>
      <c r="D36" s="27" t="n">
        <v>338.8570999999999</v>
      </c>
      <c r="E36" s="13" t="inlineStr">
        <is>
          <t>✓ Match</t>
        </is>
      </c>
    </row>
    <row r="37">
      <c r="A37" t="inlineStr">
        <is>
          <t>Coat Closet</t>
        </is>
      </c>
      <c r="B37" t="n">
        <v>7</v>
      </c>
      <c r="C37" s="27" t="n">
        <v>199.14</v>
      </c>
      <c r="D37" s="27" t="n">
        <v>199.1572</v>
      </c>
      <c r="E37" s="13" t="inlineStr">
        <is>
          <t>✓ Match</t>
        </is>
      </c>
    </row>
    <row r="38">
      <c r="A38" t="inlineStr">
        <is>
          <t>Office Closet</t>
        </is>
      </c>
      <c r="B38" t="n">
        <v>5</v>
      </c>
      <c r="C38" s="27" t="n">
        <v>115.54</v>
      </c>
      <c r="D38" s="27" t="n">
        <v>115.5322</v>
      </c>
      <c r="E38" s="13" t="inlineStr">
        <is>
          <t>✓ Match</t>
        </is>
      </c>
    </row>
    <row r="39">
      <c r="A39" s="4" t="inlineStr">
        <is>
          <t>TOTAL</t>
        </is>
      </c>
      <c r="B39" s="4">
        <f>SUM(B28:B38)</f>
        <v/>
      </c>
      <c r="C39" s="11">
        <f>SUM(C28:C38)</f>
        <v/>
      </c>
      <c r="D39" s="11">
        <f>SUM(D28:D38)</f>
        <v/>
      </c>
    </row>
    <row r="41">
      <c r="A41" s="4" t="inlineStr">
        <is>
          <t>User Stated RCV (by coverage):</t>
        </is>
      </c>
    </row>
    <row r="42">
      <c r="A42" t="inlineStr">
        <is>
          <t>Summary for Dwelling</t>
        </is>
      </c>
      <c r="C42" s="27" t="n">
        <v>25970.46</v>
      </c>
    </row>
    <row r="44">
      <c r="A44" t="inlineStr">
        <is>
          <t>User Stated RCV (Entered Coverages):</t>
        </is>
      </c>
      <c r="C44" s="27" t="n">
        <v>25970.46</v>
      </c>
    </row>
    <row r="45">
      <c r="A45" t="inlineStr">
        <is>
          <t>Extracted Total:</t>
        </is>
      </c>
      <c r="C45" s="27" t="n">
        <v>25970.4602</v>
      </c>
    </row>
    <row r="46">
      <c r="A46" t="inlineStr">
        <is>
          <t>Difference:</t>
        </is>
      </c>
      <c r="C46" s="27" t="n">
        <v>-0.0002000000058615115</v>
      </c>
      <c r="D46" s="13" t="inlineStr">
        <is>
          <t>✓ Match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38"/>
  <sheetViews>
    <sheetView workbookViewId="0">
      <selection activeCell="A1" sqref="A1"/>
    </sheetView>
  </sheetViews>
  <sheetFormatPr baseColWidth="8" defaultRowHeight="15"/>
  <cols>
    <col width="25" customWidth="1" min="1" max="1"/>
    <col width="50" customWidth="1" min="2" max="2"/>
  </cols>
  <sheetData>
    <row r="1">
      <c r="A1" s="10" t="inlineStr">
        <is>
          <t>ESTIMATE LETTERHEAD</t>
        </is>
      </c>
    </row>
    <row r="2">
      <c r="A2" t="inlineStr">
        <is>
          <t>Company</t>
        </is>
      </c>
    </row>
    <row r="3">
      <c r="A3" t="inlineStr">
        <is>
          <t>Estimator Company</t>
        </is>
      </c>
    </row>
    <row r="4">
      <c r="A4" t="inlineStr">
        <is>
          <t>Business Phone</t>
        </is>
      </c>
    </row>
    <row r="5">
      <c r="A5" t="inlineStr">
        <is>
          <t>Email</t>
        </is>
      </c>
    </row>
    <row r="8">
      <c r="A8" s="10" t="inlineStr">
        <is>
          <t>INSURED INFORMATION</t>
        </is>
      </c>
    </row>
    <row r="9">
      <c r="A9" t="inlineStr">
        <is>
          <t>Insured</t>
        </is>
      </c>
      <c r="B9" t="inlineStr">
        <is>
          <t>Cleveland Water</t>
        </is>
      </c>
    </row>
    <row r="10">
      <c r="A10" t="inlineStr">
        <is>
          <t>Property Address</t>
        </is>
      </c>
    </row>
    <row r="11">
      <c r="A11" t="inlineStr">
        <is>
          <t>City, State, ZIP</t>
        </is>
      </c>
    </row>
    <row r="12">
      <c r="A12" t="inlineStr">
        <is>
          <t>Home Phone</t>
        </is>
      </c>
    </row>
    <row r="13">
      <c r="A13" t="inlineStr">
        <is>
          <t>Cellular Phone</t>
        </is>
      </c>
    </row>
    <row r="16">
      <c r="A16" s="10" t="inlineStr">
        <is>
          <t>CLAIM INFORMATION</t>
        </is>
      </c>
    </row>
    <row r="17">
      <c r="A17" t="inlineStr">
        <is>
          <t>Insurance Carrier</t>
        </is>
      </c>
    </row>
    <row r="18">
      <c r="A18" t="inlineStr">
        <is>
          <t>Claim Number</t>
        </is>
      </c>
    </row>
    <row r="19">
      <c r="A19" t="inlineStr">
        <is>
          <t>Policy Number</t>
        </is>
      </c>
    </row>
    <row r="20">
      <c r="A20" t="inlineStr">
        <is>
          <t>Member Number</t>
        </is>
      </c>
    </row>
    <row r="21">
      <c r="A21" t="inlineStr">
        <is>
          <t>L/R Number</t>
        </is>
      </c>
    </row>
    <row r="22">
      <c r="A22" t="inlineStr">
        <is>
          <t>Date of Loss</t>
        </is>
      </c>
    </row>
    <row r="23">
      <c r="A23" t="inlineStr">
        <is>
          <t>Type of Loss</t>
        </is>
      </c>
    </row>
    <row r="24">
      <c r="A24" t="inlineStr">
        <is>
          <t>Cause of Loss</t>
        </is>
      </c>
    </row>
    <row r="25">
      <c r="A25" t="inlineStr">
        <is>
          <t>Deductible</t>
        </is>
      </c>
    </row>
    <row r="26">
      <c r="A26" t="inlineStr">
        <is>
          <t>Policy Limit</t>
        </is>
      </c>
    </row>
    <row r="29">
      <c r="A29" s="10" t="inlineStr">
        <is>
          <t>ESTIMATE INFORMATION</t>
        </is>
      </c>
    </row>
    <row r="30">
      <c r="A30" t="inlineStr">
        <is>
          <t>Estimate Number</t>
        </is>
      </c>
    </row>
    <row r="31">
      <c r="A31" t="inlineStr">
        <is>
          <t>Price List</t>
        </is>
      </c>
      <c r="B31" t="inlineStr">
        <is>
          <t>CLEVELAND_WATER</t>
        </is>
      </c>
    </row>
    <row r="32">
      <c r="A32" t="inlineStr">
        <is>
          <t>Date Contacted</t>
        </is>
      </c>
    </row>
    <row r="33">
      <c r="A33" t="inlineStr">
        <is>
          <t>Date Received</t>
        </is>
      </c>
    </row>
    <row r="34">
      <c r="A34" t="inlineStr">
        <is>
          <t>Date Inspected</t>
        </is>
      </c>
    </row>
    <row r="35">
      <c r="A35" t="inlineStr">
        <is>
          <t>Date Entered</t>
        </is>
      </c>
    </row>
    <row r="36">
      <c r="A36" t="inlineStr">
        <is>
          <t>Date Est. Completed</t>
        </is>
      </c>
    </row>
    <row r="37">
      <c r="A37" t="inlineStr">
        <is>
          <t>Estimator Name</t>
        </is>
      </c>
    </row>
    <row r="38">
      <c r="A38" t="inlineStr">
        <is>
          <t>Estimator Phone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4:E23"/>
  <sheetViews>
    <sheetView workbookViewId="0">
      <selection activeCell="A1" sqref="A1"/>
    </sheetView>
  </sheetViews>
  <sheetFormatPr baseColWidth="8" defaultRowHeight="15"/>
  <cols>
    <col width="75" customWidth="1" min="1" max="1"/>
    <col width="40" customWidth="1" min="2" max="2"/>
    <col width="50" customWidth="1" min="3" max="3"/>
    <col width="20" customWidth="1" min="4" max="4"/>
    <col width="12" customWidth="1" min="5" max="5"/>
  </cols>
  <sheetData>
    <row r="4">
      <c r="A4" s="24" t="inlineStr">
        <is>
          <t>LINE ITEM NOTES</t>
        </is>
      </c>
    </row>
    <row r="5">
      <c r="A5" t="inlineStr">
        <is>
          <t>Each unique note is shown once with all rooms, descriptions, and line numbers where it appears.</t>
        </is>
      </c>
    </row>
    <row r="7">
      <c r="A7" s="4" t="inlineStr">
        <is>
          <t>Note</t>
        </is>
      </c>
      <c r="B7" s="4" t="inlineStr">
        <is>
          <t>Rooms</t>
        </is>
      </c>
      <c r="C7" s="4" t="inlineStr">
        <is>
          <t>Descriptions</t>
        </is>
      </c>
      <c r="D7" s="4" t="inlineStr">
        <is>
          <t>Line #s</t>
        </is>
      </c>
      <c r="E7" s="4" t="inlineStr">
        <is>
          <t>% of Items</t>
        </is>
      </c>
    </row>
    <row r="8">
      <c r="A8" s="29" t="inlineStr">
        <is>
          <t>HEPA vacuum floor inside containment to remove fine dust and debris.</t>
        </is>
      </c>
      <c r="B8" t="inlineStr">
        <is>
          <t>BATH, Bathroom, Coat Closet, Furnace Room, KITCHEN, LAUNDRY,</t>
        </is>
      </c>
      <c r="C8" t="inlineStr">
        <is>
          <t>HEPA Vacuuming - Light - (per SF SF)</t>
        </is>
      </c>
      <c r="D8" t="inlineStr">
        <is>
          <t>23, 33, 47, 54, 61, 70, 74, 78, 88, 96, 107, 114</t>
        </is>
      </c>
      <c r="E8" t="inlineStr">
        <is>
          <t>10%</t>
        </is>
      </c>
    </row>
    <row r="9">
      <c r="A9" s="29" t="inlineStr">
        <is>
          <t>110-159 ppd - No monitor.</t>
        </is>
      </c>
      <c r="B9" t="inlineStr">
        <is>
          <t>Furnace Room, LIVING ROOM, Office</t>
        </is>
      </c>
      <c r="C9" t="inlineStr">
        <is>
          <t>Dehumidifier (per hr period)- in use for</t>
        </is>
      </c>
      <c r="D9" t="inlineStr">
        <is>
          <t>37, 92, 111</t>
        </is>
      </c>
      <c r="E9" t="inlineStr">
        <is>
          <t>3%</t>
        </is>
      </c>
    </row>
    <row r="10">
      <c r="A10" s="29" t="inlineStr">
        <is>
          <t>24 hr period)-No monit. in use for 3 days</t>
        </is>
      </c>
      <c r="B10" t="inlineStr">
        <is>
          <t>Bathroom, Coat Closet</t>
        </is>
      </c>
      <c r="C10" t="inlineStr">
        <is>
          <t>Air mover axial fan-up to 1/2 (per EA</t>
        </is>
      </c>
      <c r="D10" t="inlineStr">
        <is>
          <t>50, 57, 64</t>
        </is>
      </c>
      <c r="E10" t="inlineStr">
        <is>
          <t>3%</t>
        </is>
      </c>
    </row>
    <row r="11">
      <c r="A11" s="29" t="inlineStr">
        <is>
          <t>24 hr period)-No monit. 2 in use for 3 days</t>
        </is>
      </c>
      <c r="B11" t="inlineStr">
        <is>
          <t>KITCHEN, LAUNDRY</t>
        </is>
      </c>
      <c r="C11" t="inlineStr">
        <is>
          <t>Air mover axial fan-up to 1/2 (per EA</t>
        </is>
      </c>
      <c r="D11" t="inlineStr">
        <is>
          <t>26, 73</t>
        </is>
      </c>
      <c r="E11" t="inlineStr">
        <is>
          <t>2%</t>
        </is>
      </c>
    </row>
    <row r="12">
      <c r="A12" s="29" t="inlineStr">
        <is>
          <t>24 hr period)-No monit. 2 in use for 4 days</t>
        </is>
      </c>
      <c r="B12" t="inlineStr">
        <is>
          <t>Furnace Room, Sub Pump</t>
        </is>
      </c>
      <c r="C12" t="inlineStr">
        <is>
          <t>Air mover axial fan-up to 1/2 (per EA</t>
        </is>
      </c>
      <c r="D12" t="inlineStr">
        <is>
          <t>77, 81</t>
        </is>
      </c>
      <c r="E12" t="inlineStr">
        <is>
          <t>2%</t>
        </is>
      </c>
    </row>
    <row r="13">
      <c r="A13" s="29" t="inlineStr">
        <is>
          <t>12.2.2 Administration and Job Coordination It is recommended that job coordination takes place at or near the start of the water restoration project, though due to the time-critical nature of many emergency services, some aspects are often delayed until mitigation services are performed and the OSHA 1926.20 (B) (2)-Such programs shall provide for frequent and regular inspections of the job sites, materials, and equipment to be made by competent persons designated by the employers.</t>
        </is>
      </c>
      <c r="B13" t="inlineStr">
        <is>
          <t>General</t>
        </is>
      </c>
      <c r="C13" t="inlineStr">
        <is>
          <t xml:space="preserve">Equip. setup, take down &amp; drying system </t>
        </is>
      </c>
      <c r="D13" t="inlineStr">
        <is>
          <t>3</t>
        </is>
      </c>
      <c r="E13" t="inlineStr">
        <is>
          <t>1%</t>
        </is>
      </c>
    </row>
    <row r="14">
      <c r="A14" s="29" t="inlineStr">
        <is>
          <t>- including dump fees</t>
        </is>
      </c>
      <c r="B14" t="inlineStr">
        <is>
          <t>General</t>
        </is>
      </c>
      <c r="C14" t="inlineStr">
        <is>
          <t>Haul debris - per pickup truck load</t>
        </is>
      </c>
      <c r="D14" t="inlineStr">
        <is>
          <t>12</t>
        </is>
      </c>
      <c r="E14" t="inlineStr">
        <is>
          <t>1%</t>
        </is>
      </c>
    </row>
    <row r="15">
      <c r="A15" s="29" t="inlineStr">
        <is>
          <t>- per piece of equipment Equipment to be cleaned and sanitized prior to next project. 35- air mover 3- dehu 1- HEPA vacuum 1- fog sprayer .25- remote monitoring sensor. .25 each</t>
        </is>
      </c>
      <c r="B15" t="inlineStr">
        <is>
          <t>General</t>
        </is>
      </c>
      <c r="C15" t="inlineStr">
        <is>
          <t>Equipment decontamination charge</t>
        </is>
      </c>
      <c r="D15" t="inlineStr">
        <is>
          <t>13</t>
        </is>
      </c>
      <c r="E15" t="inlineStr">
        <is>
          <t>1%</t>
        </is>
      </c>
    </row>
    <row r="16">
      <c r="A16" s="29" t="inlineStr">
        <is>
          <t>Sketch provided by 3rd party for use in Xactimate. All measurements are provided by 3rd party. Includes time to scan and charge for scan.</t>
        </is>
      </c>
      <c r="B16" t="inlineStr">
        <is>
          <t>General</t>
        </is>
      </c>
      <c r="C16" t="inlineStr">
        <is>
          <t>Sketch - to 2,000 SF</t>
        </is>
      </c>
      <c r="D16" t="inlineStr">
        <is>
          <t>16</t>
        </is>
      </c>
      <c r="E16" t="inlineStr">
        <is>
          <t>1%</t>
        </is>
      </c>
    </row>
    <row r="17">
      <c r="A17" s="29" t="inlineStr">
        <is>
          <t>Detach &amp; reset</t>
        </is>
      </c>
      <c r="B17" t="inlineStr">
        <is>
          <t>LIVING ROOM</t>
        </is>
      </c>
      <c r="C17" t="inlineStr">
        <is>
          <t>Heat/AC register - Floor register</t>
        </is>
      </c>
      <c r="D17" t="inlineStr">
        <is>
          <t>29</t>
        </is>
      </c>
      <c r="E17" t="inlineStr">
        <is>
          <t>1%</t>
        </is>
      </c>
    </row>
    <row r="18">
      <c r="A18" s="29" t="inlineStr">
        <is>
          <t>24 hr period)-No monit. 8 in use for 3 days</t>
        </is>
      </c>
      <c r="B18" t="inlineStr">
        <is>
          <t>LIVING ROOM</t>
        </is>
      </c>
      <c r="C18" t="inlineStr">
        <is>
          <t>Air mover axial fan-up to 1/2 (per EA</t>
        </is>
      </c>
      <c r="D18" t="inlineStr">
        <is>
          <t>36</t>
        </is>
      </c>
      <c r="E18" t="inlineStr">
        <is>
          <t>1%</t>
        </is>
      </c>
    </row>
    <row r="19">
      <c r="A19" s="29" t="inlineStr">
        <is>
          <t>Detach</t>
        </is>
      </c>
      <c r="B19" t="inlineStr">
        <is>
          <t>Bathroom</t>
        </is>
      </c>
      <c r="C19" t="inlineStr">
        <is>
          <t>Detach &amp; Reset Sink faucet - Bathroom</t>
        </is>
      </c>
      <c r="D19" t="inlineStr">
        <is>
          <t>40</t>
        </is>
      </c>
      <c r="E19" t="inlineStr">
        <is>
          <t>1%</t>
        </is>
      </c>
    </row>
    <row r="20">
      <c r="A20" s="29" t="inlineStr">
        <is>
          <t>24 hr period)-No monit. 8 in use for 4 days</t>
        </is>
      </c>
      <c r="B20" t="inlineStr">
        <is>
          <t>Furnace Room</t>
        </is>
      </c>
      <c r="C20" t="inlineStr">
        <is>
          <t>Air mover axial fan-up to 1/2 (per EA</t>
        </is>
      </c>
      <c r="D20" t="inlineStr">
        <is>
          <t>91</t>
        </is>
      </c>
      <c r="E20" t="inlineStr">
        <is>
          <t>1%</t>
        </is>
      </c>
    </row>
    <row r="21">
      <c r="A21" s="29" t="inlineStr">
        <is>
          <t>24 hr period)-No monit. in use for 4 days</t>
        </is>
      </c>
      <c r="B21" t="inlineStr">
        <is>
          <t>BATH</t>
        </is>
      </c>
      <c r="C21" t="inlineStr">
        <is>
          <t>Air mover axial fan-up to 1/2 (per EA</t>
        </is>
      </c>
      <c r="D21" t="inlineStr">
        <is>
          <t>99</t>
        </is>
      </c>
      <c r="E21" t="inlineStr">
        <is>
          <t>1%</t>
        </is>
      </c>
    </row>
    <row r="22">
      <c r="A22" s="29" t="inlineStr">
        <is>
          <t>HEPA Vacuum ceiling joists and subfloor above to remove fine dust and debris.</t>
        </is>
      </c>
      <c r="B22" t="inlineStr">
        <is>
          <t>Office</t>
        </is>
      </c>
      <c r="C22" t="inlineStr">
        <is>
          <t>HEPA Vacuuming exposed framing w/ sheath</t>
        </is>
      </c>
      <c r="D22" t="inlineStr">
        <is>
          <t>106</t>
        </is>
      </c>
      <c r="E22" t="inlineStr">
        <is>
          <t>1%</t>
        </is>
      </c>
    </row>
    <row r="23">
      <c r="A23" s="29" t="inlineStr">
        <is>
          <t>24 hr period)-No monit. 6 in use for 4 days</t>
        </is>
      </c>
      <c r="B23" t="inlineStr">
        <is>
          <t>Office</t>
        </is>
      </c>
      <c r="C23" t="inlineStr">
        <is>
          <t>Air mover axial fan-up to 1/2 (per EA</t>
        </is>
      </c>
      <c r="D23" t="inlineStr">
        <is>
          <t>110</t>
        </is>
      </c>
      <c r="E23" t="inlineStr">
        <is>
          <t>1%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72"/>
  <sheetViews>
    <sheetView workbookViewId="0">
      <selection activeCell="A1" sqref="A1"/>
    </sheetView>
  </sheetViews>
  <sheetFormatPr baseColWidth="8" defaultRowHeight="15"/>
  <cols>
    <col width="80" customWidth="1" min="1" max="1"/>
    <col width="22.9" customWidth="1" min="2" max="2"/>
    <col width="22.9" customWidth="1" min="3" max="3"/>
    <col width="27.3" customWidth="1" min="4" max="4"/>
    <col width="10" customWidth="1" min="5" max="5"/>
  </cols>
  <sheetData>
    <row r="1">
      <c r="A1" s="16" t="inlineStr">
        <is>
          <t>EXTRACTION VERIFICATION REPORT</t>
        </is>
      </c>
      <c r="B1" s="17" t="n"/>
      <c r="C1" s="17" t="n"/>
      <c r="D1" s="17" t="n"/>
      <c r="E1" s="17" t="n"/>
    </row>
    <row r="3">
      <c r="A3" s="17" t="n"/>
      <c r="B3" s="17" t="n"/>
      <c r="C3" s="17" t="n"/>
      <c r="D3" s="17" t="n"/>
      <c r="E3" s="17" t="n"/>
    </row>
    <row r="4">
      <c r="A4" s="10" t="inlineStr">
        <is>
          <t>COLUMN HEADER MAPPING</t>
        </is>
      </c>
    </row>
    <row r="6">
      <c r="A6" s="4" t="inlineStr">
        <is>
          <t>PDF Original</t>
        </is>
      </c>
      <c r="B6" s="4" t="inlineStr">
        <is>
          <t>Our Standard</t>
        </is>
      </c>
      <c r="C6" s="4" t="inlineStr">
        <is>
          <t>Status</t>
        </is>
      </c>
    </row>
    <row r="7">
      <c r="A7" t="inlineStr">
        <is>
          <t>#</t>
        </is>
      </c>
      <c r="B7" t="inlineStr">
        <is>
          <t>#</t>
        </is>
      </c>
      <c r="C7" s="18" t="inlineStr">
        <is>
          <t>✓ has data</t>
        </is>
      </c>
    </row>
    <row r="8">
      <c r="A8" t="inlineStr">
        <is>
          <t>Room</t>
        </is>
      </c>
      <c r="B8" t="inlineStr">
        <is>
          <t>Room</t>
        </is>
      </c>
      <c r="C8" s="18" t="inlineStr">
        <is>
          <t>✓ has data</t>
        </is>
      </c>
    </row>
    <row r="9">
      <c r="A9" t="inlineStr">
        <is>
          <t>DESCRIPTION</t>
        </is>
      </c>
      <c r="B9" t="inlineStr">
        <is>
          <t>Desc</t>
        </is>
      </c>
      <c r="C9" s="18" t="inlineStr">
        <is>
          <t>✓ has data</t>
        </is>
      </c>
    </row>
    <row r="10">
      <c r="B10" t="inlineStr">
        <is>
          <t>UOM</t>
        </is>
      </c>
      <c r="C10" s="18" t="inlineStr">
        <is>
          <t>✓ has data</t>
        </is>
      </c>
    </row>
    <row r="11">
      <c r="A11" t="inlineStr">
        <is>
          <t>QUANTITY</t>
        </is>
      </c>
      <c r="B11" t="inlineStr">
        <is>
          <t>QTY</t>
        </is>
      </c>
      <c r="C11" s="18" t="inlineStr">
        <is>
          <t>✓ has data</t>
        </is>
      </c>
    </row>
    <row r="12">
      <c r="B12" t="inlineStr">
        <is>
          <t>Total Unit Cost</t>
        </is>
      </c>
      <c r="C12" s="18" t="inlineStr">
        <is>
          <t>✓ has data</t>
        </is>
      </c>
    </row>
    <row r="13">
      <c r="B13" t="inlineStr">
        <is>
          <t>Total</t>
        </is>
      </c>
      <c r="C13" s="18" t="inlineStr">
        <is>
          <t>✓ has data</t>
        </is>
      </c>
    </row>
    <row r="14">
      <c r="A14" t="inlineStr">
        <is>
          <t>TAX</t>
        </is>
      </c>
      <c r="B14" t="inlineStr">
        <is>
          <t>Tax</t>
        </is>
      </c>
      <c r="C14" s="18" t="inlineStr">
        <is>
          <t>✓ has data</t>
        </is>
      </c>
    </row>
    <row r="15">
      <c r="A15" t="inlineStr">
        <is>
          <t>TOTAL</t>
        </is>
      </c>
      <c r="B15" t="inlineStr">
        <is>
          <t>Total w/Tax</t>
        </is>
      </c>
      <c r="C15" s="18" t="inlineStr">
        <is>
          <t>✓ has data</t>
        </is>
      </c>
    </row>
    <row r="16">
      <c r="B16" t="inlineStr">
        <is>
          <t>Age/Life</t>
        </is>
      </c>
      <c r="C16" s="18" t="inlineStr">
        <is>
          <t>✓ has data</t>
        </is>
      </c>
    </row>
    <row r="17">
      <c r="B17" t="inlineStr">
        <is>
          <t>Reset</t>
        </is>
      </c>
      <c r="C17" s="19" t="inlineStr">
        <is>
          <t>Does Not Exist</t>
        </is>
      </c>
    </row>
    <row r="18">
      <c r="B18" t="inlineStr">
        <is>
          <t>Remove</t>
        </is>
      </c>
      <c r="C18" s="19" t="inlineStr">
        <is>
          <t>Does Not Exist</t>
        </is>
      </c>
    </row>
    <row r="19">
      <c r="B19" t="inlineStr">
        <is>
          <t>Replace</t>
        </is>
      </c>
      <c r="C19" s="19" t="inlineStr">
        <is>
          <t>Does Not Exist</t>
        </is>
      </c>
    </row>
    <row r="20">
      <c r="B20" t="inlineStr">
        <is>
          <t>O&amp;P</t>
        </is>
      </c>
      <c r="C20" s="19" t="inlineStr">
        <is>
          <t>Does Not Exist</t>
        </is>
      </c>
    </row>
    <row r="21">
      <c r="B21" t="inlineStr">
        <is>
          <t>Total w/Tax+O&amp;P</t>
        </is>
      </c>
      <c r="C21" s="19" t="inlineStr">
        <is>
          <t>Does Not Exist</t>
        </is>
      </c>
    </row>
    <row r="23">
      <c r="A23" s="20" t="inlineStr">
        <is>
          <t>Note: "Does Not Exist" means this column was not present in the PDF. This is normal—not all estimates have Reset, Remove, O&amp;P columns. If all totals verified correctly above, your data is complete.</t>
        </is>
      </c>
    </row>
    <row r="24">
      <c r="A24" s="17" t="n"/>
      <c r="B24" s="17" t="n"/>
      <c r="C24" s="17" t="n"/>
      <c r="D24" s="17" t="n"/>
      <c r="E24" s="17" t="n"/>
    </row>
    <row r="26">
      <c r="A26" s="17" t="n"/>
      <c r="B26" s="17" t="n"/>
      <c r="C26" s="17" t="n"/>
      <c r="D26" s="17" t="n"/>
      <c r="E26" s="17" t="n"/>
    </row>
    <row r="27">
      <c r="A27" s="10" t="inlineStr">
        <is>
          <t>ROOM CORRECTIONS</t>
        </is>
      </c>
    </row>
    <row r="29">
      <c r="A29" s="18" t="inlineStr">
        <is>
          <t>✓ The room name/column header template designed in the wizard was not required for this run</t>
        </is>
      </c>
    </row>
    <row r="32">
      <c r="A32" s="17" t="n"/>
      <c r="B32" s="17" t="n"/>
      <c r="C32" s="17" t="n"/>
      <c r="D32" s="17" t="n"/>
      <c r="E32" s="17" t="n"/>
    </row>
    <row r="33">
      <c r="A33" s="10" t="inlineStr">
        <is>
          <t>USER-PROVIDED TOTALS VERIFICATION</t>
        </is>
      </c>
    </row>
    <row r="35">
      <c r="A35" s="21" t="inlineStr">
        <is>
          <t>Coverage: Summary for Dwelling</t>
        </is>
      </c>
    </row>
    <row r="37">
      <c r="A37" s="4" t="inlineStr">
        <is>
          <t>Item</t>
        </is>
      </c>
      <c r="B37" s="4" t="inlineStr">
        <is>
          <t>PDF Value</t>
        </is>
      </c>
      <c r="C37" s="4" t="inlineStr">
        <is>
          <t>Our Calculated</t>
        </is>
      </c>
      <c r="D37" s="4" t="inlineStr">
        <is>
          <t>Difference</t>
        </is>
      </c>
      <c r="E37" s="4" t="inlineStr">
        <is>
          <t>Status</t>
        </is>
      </c>
    </row>
    <row r="38">
      <c r="A38" t="inlineStr">
        <is>
          <t>Line Item Total</t>
        </is>
      </c>
      <c r="B38" s="3" t="n">
        <v>24046.72</v>
      </c>
      <c r="C38" s="3" t="n">
        <v>24046.72000000001</v>
      </c>
      <c r="D38" s="3" t="n">
        <v>7.275957614183426e-12</v>
      </c>
      <c r="E38" s="22" t="inlineStr">
        <is>
          <t>✓ Match</t>
        </is>
      </c>
    </row>
    <row r="39">
      <c r="A39" s="23" t="inlineStr">
        <is>
          <t xml:space="preserve">  Formula: (QTY × Total Unit Cost)</t>
        </is>
      </c>
    </row>
    <row r="40">
      <c r="A40" t="inlineStr">
        <is>
          <t>Total Tax</t>
        </is>
      </c>
      <c r="B40" s="3" t="n">
        <v>1923.74</v>
      </c>
      <c r="C40" s="3" t="n">
        <v>1923.74</v>
      </c>
      <c r="D40" s="3" t="n">
        <v>-2.273736754432321e-13</v>
      </c>
      <c r="E40" s="22" t="inlineStr">
        <is>
          <t>✓ Match</t>
        </is>
      </c>
    </row>
    <row r="41">
      <c r="A41" s="23" t="inlineStr">
        <is>
          <t xml:space="preserve">  Formula: (Sum of Tax column)</t>
        </is>
      </c>
    </row>
    <row r="42">
      <c r="A42" t="inlineStr">
        <is>
          <t>Total w/Tax+O&amp;P</t>
        </is>
      </c>
      <c r="B42" s="3" t="n">
        <v>25970.46</v>
      </c>
      <c r="C42" s="3" t="n">
        <v>25970.46000000001</v>
      </c>
      <c r="D42" s="3" t="n">
        <v>7.275957614183426e-12</v>
      </c>
      <c r="E42" s="22" t="inlineStr">
        <is>
          <t>✓ Match</t>
        </is>
      </c>
    </row>
    <row r="45">
      <c r="A45" s="17" t="n"/>
      <c r="B45" s="17" t="n"/>
      <c r="C45" s="17" t="n"/>
      <c r="D45" s="17" t="n"/>
      <c r="E45" s="17" t="n"/>
    </row>
    <row r="46">
      <c r="A46" s="10" t="inlineStr">
        <is>
          <t>EXTRACTION ACCURACY</t>
        </is>
      </c>
    </row>
    <row r="48">
      <c r="A48" s="24" t="inlineStr"/>
      <c r="B48" s="24" t="inlineStr">
        <is>
          <t>Auto-Detected</t>
        </is>
      </c>
      <c r="C48" s="24" t="inlineStr">
        <is>
          <t>Extracted from PDF</t>
        </is>
      </c>
      <c r="D48" s="24" t="inlineStr">
        <is>
          <t>Status</t>
        </is>
      </c>
    </row>
    <row r="49">
      <c r="A49" t="inlineStr">
        <is>
          <t>Line Items</t>
        </is>
      </c>
      <c r="B49" t="n">
        <v>116</v>
      </c>
      <c r="C49" t="n">
        <v>116</v>
      </c>
      <c r="D49" s="25" t="inlineStr">
        <is>
          <t>✓ Match</t>
        </is>
      </c>
    </row>
    <row r="50">
      <c r="A50" t="inlineStr">
        <is>
          <t>Rooms</t>
        </is>
      </c>
      <c r="B50" t="n">
        <v>11</v>
      </c>
      <c r="C50" t="n">
        <v>11</v>
      </c>
      <c r="D50" s="25" t="inlineStr">
        <is>
          <t>✓ Match</t>
        </is>
      </c>
    </row>
    <row r="51">
      <c r="A51" t="inlineStr">
        <is>
          <t>Columns</t>
        </is>
      </c>
      <c r="B51" t="n">
        <v>8</v>
      </c>
      <c r="C51" t="n">
        <v>8</v>
      </c>
      <c r="D51" s="25" t="inlineStr">
        <is>
          <t>✓ Match</t>
        </is>
      </c>
    </row>
    <row r="53">
      <c r="A53" s="14" t="inlineStr">
        <is>
          <t>Room-by-Room Breakdown:</t>
        </is>
      </c>
    </row>
    <row r="54">
      <c r="B54" s="4" t="inlineStr">
        <is>
          <t>Line Items Per Room</t>
        </is>
      </c>
      <c r="C54" s="4" t="inlineStr">
        <is>
          <t>Line Items Per Room</t>
        </is>
      </c>
    </row>
    <row r="55">
      <c r="A55" t="inlineStr">
        <is>
          <t xml:space="preserve">  General</t>
        </is>
      </c>
      <c r="B55" t="n">
        <v>16</v>
      </c>
      <c r="C55" t="n">
        <v>16</v>
      </c>
      <c r="D55" s="25" t="inlineStr">
        <is>
          <t>✓ Match</t>
        </is>
      </c>
    </row>
    <row r="56">
      <c r="A56" t="inlineStr">
        <is>
          <t xml:space="preserve">  KITCHEN</t>
        </is>
      </c>
      <c r="B56" t="n">
        <v>11</v>
      </c>
      <c r="C56" t="n">
        <v>11</v>
      </c>
      <c r="D56" s="25" t="inlineStr">
        <is>
          <t>✓ Match</t>
        </is>
      </c>
    </row>
    <row r="57">
      <c r="A57" t="inlineStr">
        <is>
          <t xml:space="preserve">  LIVING ROOM</t>
        </is>
      </c>
      <c r="B57" t="n">
        <v>10</v>
      </c>
      <c r="C57" t="n">
        <v>10</v>
      </c>
      <c r="D57" s="25" t="inlineStr">
        <is>
          <t>✓ Match</t>
        </is>
      </c>
    </row>
    <row r="58">
      <c r="A58" t="inlineStr">
        <is>
          <t xml:space="preserve">  Bathroom</t>
        </is>
      </c>
      <c r="B58" t="n">
        <v>13</v>
      </c>
      <c r="C58" t="n">
        <v>13</v>
      </c>
      <c r="D58" s="25" t="inlineStr">
        <is>
          <t>✓ Match</t>
        </is>
      </c>
    </row>
    <row r="59">
      <c r="A59" t="inlineStr">
        <is>
          <t xml:space="preserve">  Coat Closet</t>
        </is>
      </c>
      <c r="B59" t="n">
        <v>7</v>
      </c>
      <c r="C59" t="n">
        <v>7</v>
      </c>
      <c r="D59" s="25" t="inlineStr">
        <is>
          <t>✓ Match</t>
        </is>
      </c>
    </row>
    <row r="60">
      <c r="A60" t="inlineStr">
        <is>
          <t xml:space="preserve">  LAUNDRY</t>
        </is>
      </c>
      <c r="B60" t="n">
        <v>9</v>
      </c>
      <c r="C60" t="n">
        <v>9</v>
      </c>
      <c r="D60" s="25" t="inlineStr">
        <is>
          <t>✓ Match</t>
        </is>
      </c>
    </row>
    <row r="61">
      <c r="A61" t="inlineStr">
        <is>
          <t xml:space="preserve">  Sub Pump</t>
        </is>
      </c>
      <c r="B61" t="n">
        <v>4</v>
      </c>
      <c r="C61" t="n">
        <v>4</v>
      </c>
      <c r="D61" s="25" t="inlineStr">
        <is>
          <t>✓ Match</t>
        </is>
      </c>
    </row>
    <row r="62">
      <c r="A62" t="inlineStr">
        <is>
          <t xml:space="preserve">  Furnace Room</t>
        </is>
      </c>
      <c r="B62" t="n">
        <v>4</v>
      </c>
      <c r="C62" t="n">
        <v>4</v>
      </c>
      <c r="D62" s="25" t="inlineStr">
        <is>
          <t>✓ Match</t>
        </is>
      </c>
    </row>
    <row r="63">
      <c r="A63" t="inlineStr">
        <is>
          <t xml:space="preserve">  BATH</t>
        </is>
      </c>
      <c r="B63" t="n">
        <v>7</v>
      </c>
      <c r="C63" t="n">
        <v>7</v>
      </c>
      <c r="D63" s="25" t="inlineStr">
        <is>
          <t>✓ Match</t>
        </is>
      </c>
    </row>
    <row r="64">
      <c r="A64" t="inlineStr">
        <is>
          <t xml:space="preserve">  Office</t>
        </is>
      </c>
      <c r="B64" t="n">
        <v>12</v>
      </c>
      <c r="C64" t="n">
        <v>12</v>
      </c>
      <c r="D64" s="25" t="inlineStr">
        <is>
          <t>✓ Match</t>
        </is>
      </c>
    </row>
    <row r="65">
      <c r="A65" t="inlineStr">
        <is>
          <t xml:space="preserve">  Office Closet</t>
        </is>
      </c>
      <c r="B65" t="n">
        <v>5</v>
      </c>
      <c r="C65" t="n">
        <v>5</v>
      </c>
      <c r="D65" s="25" t="inlineStr">
        <is>
          <t>✓ Match</t>
        </is>
      </c>
    </row>
    <row r="67">
      <c r="A67" t="inlineStr">
        <is>
          <t>Line Item Total</t>
        </is>
      </c>
      <c r="B67" s="3" t="n">
        <v>24046.72</v>
      </c>
      <c r="C67" s="3" t="n">
        <v>24046.72000000001</v>
      </c>
      <c r="D67" s="25" t="inlineStr">
        <is>
          <t>✓ Match</t>
        </is>
      </c>
    </row>
    <row r="68">
      <c r="A68" t="inlineStr">
        <is>
          <t>Total w/Tax+O&amp;P</t>
        </is>
      </c>
      <c r="B68" s="3" t="n">
        <v>25970.46</v>
      </c>
      <c r="C68" s="3" t="n">
        <v>25970.46000000001</v>
      </c>
      <c r="D68" s="25" t="inlineStr">
        <is>
          <t>✓ Match</t>
        </is>
      </c>
    </row>
    <row r="70">
      <c r="A70" s="17" t="n"/>
      <c r="B70" s="17" t="n"/>
      <c r="C70" s="17" t="n"/>
      <c r="D70" s="17" t="n"/>
      <c r="E70" s="17" t="n"/>
    </row>
    <row r="71">
      <c r="A71" s="4" t="inlineStr">
        <is>
          <t>CONFIDENCE SCORE:</t>
        </is>
      </c>
      <c r="B71" s="26" t="inlineStr">
        <is>
          <t>100%</t>
        </is>
      </c>
    </row>
    <row r="72">
      <c r="A72" s="17" t="n"/>
      <c r="B72" s="17" t="n"/>
      <c r="C72" s="17" t="n"/>
      <c r="D72" s="17" t="n"/>
      <c r="E72" s="17" t="n"/>
    </row>
  </sheetData>
  <mergeCells count="1">
    <mergeCell ref="A23:C2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2026-02-14T23:36:08Z</dcterms:created>
  <dcterms:modified xmlns:dcterms="http://purl.org/dc/terms/" xmlns:xsi="http://www.w3.org/2001/XMLSchema-instance" xsi:type="dcterms:W3CDTF">2026-02-14T23:36:09Z</dcterms:modified>
</cp:coreProperties>
</file>